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D:\Sezai Gökhan Kiçik\1-KİRALAMA\2-İHALE\3-İHALELER\6- 2026\05 MAYIS 2026\"/>
    </mc:Choice>
  </mc:AlternateContent>
  <xr:revisionPtr revIDLastSave="0" documentId="13_ncr:1_{6F4AAAFB-C085-4B07-AAF4-E458854F3AA1}" xr6:coauthVersionLast="36" xr6:coauthVersionMax="36" xr10:uidLastSave="{00000000-0000-0000-0000-000000000000}"/>
  <bookViews>
    <workbookView xWindow="0" yWindow="0" windowWidth="28800" windowHeight="11655" xr2:uid="{00000000-000D-0000-FFFF-FFFF00000000}"/>
  </bookViews>
  <sheets>
    <sheet name="İHALE LİSTESİ" sheetId="1" r:id="rId1"/>
  </sheets>
  <definedNames>
    <definedName name="_xlnm._FilterDatabase" localSheetId="0" hidden="1">'İHALE LİSTESİ'!$D$2:$D$72</definedName>
    <definedName name="_xlnm.Print_Area" localSheetId="0">'İHALE LİSTESİ'!$A$1:$P$91</definedName>
  </definedNames>
  <calcPr calcId="191029"/>
</workbook>
</file>

<file path=xl/calcChain.xml><?xml version="1.0" encoding="utf-8"?>
<calcChain xmlns="http://schemas.openxmlformats.org/spreadsheetml/2006/main">
  <c r="N4" i="1" l="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3" i="1" l="1"/>
</calcChain>
</file>

<file path=xl/sharedStrings.xml><?xml version="1.0" encoding="utf-8"?>
<sst xmlns="http://schemas.openxmlformats.org/spreadsheetml/2006/main" count="594" uniqueCount="206">
  <si>
    <r>
      <rPr>
        <b/>
        <sz val="5"/>
        <rFont val="Times New Roman"/>
        <family val="1"/>
      </rPr>
      <t>S.N.</t>
    </r>
  </si>
  <si>
    <r>
      <rPr>
        <b/>
        <sz val="5"/>
        <rFont val="Times New Roman"/>
        <family val="1"/>
      </rPr>
      <t>İLİ</t>
    </r>
  </si>
  <si>
    <r>
      <rPr>
        <b/>
        <sz val="5"/>
        <rFont val="Times New Roman"/>
        <family val="1"/>
      </rPr>
      <t>İLÇESİ</t>
    </r>
  </si>
  <si>
    <r>
      <rPr>
        <b/>
        <sz val="5"/>
        <rFont val="Times New Roman"/>
        <family val="1"/>
      </rPr>
      <t>MAHALLE</t>
    </r>
  </si>
  <si>
    <r>
      <rPr>
        <b/>
        <sz val="5"/>
        <rFont val="Times New Roman"/>
        <family val="1"/>
      </rPr>
      <t>KAPI NO</t>
    </r>
  </si>
  <si>
    <r>
      <rPr>
        <b/>
        <sz val="5"/>
        <rFont val="Times New Roman"/>
        <family val="1"/>
      </rPr>
      <t>ADA</t>
    </r>
  </si>
  <si>
    <r>
      <rPr>
        <b/>
        <sz val="5"/>
        <rFont val="Times New Roman"/>
        <family val="1"/>
      </rPr>
      <t>PARSEL</t>
    </r>
  </si>
  <si>
    <r>
      <rPr>
        <b/>
        <sz val="5"/>
        <rFont val="Times New Roman"/>
        <family val="1"/>
      </rPr>
      <t>CİNSİ</t>
    </r>
  </si>
  <si>
    <r>
      <rPr>
        <b/>
        <sz val="5"/>
        <rFont val="Times New Roman"/>
        <family val="1"/>
      </rPr>
      <t>KULLANIM AMACI</t>
    </r>
  </si>
  <si>
    <t>KİRALAMA     DOSYA NO</t>
  </si>
  <si>
    <t>İHALE     SAATİ</t>
  </si>
  <si>
    <t>İHALE   TARİHİ</t>
  </si>
  <si>
    <r>
      <rPr>
        <sz val="5"/>
        <rFont val="Times New Roman"/>
        <family val="1"/>
      </rPr>
      <t>8-İdareye kira sözleşmelerinden doğmuş olsun veya olmasın herhangi bir borcu olanlarla, haklarında  tahliye kararı bulunanlar ile sözleşme yapılmaz. Ancak, idareye herhangi bir borcu olmayanlar, haklarında kesinleşmiş yargı kararının infazı veya rızaen tahliyelerinin üzerinden bir yıl geçmesi halinde sözleşme yapılabilir.</t>
    </r>
  </si>
  <si>
    <r>
      <rPr>
        <sz val="5"/>
        <rFont val="Times New Roman"/>
        <family val="1"/>
      </rPr>
      <t>10-Vakıf taşınmazlardan okul ve ibadethanelere 200 metreden yakın olanlar;  Cafe, Kıraathane, Müzik Evi vb.yerlerde çevreyi rahatsız edici gürültülü işler yapılmayacaktır.</t>
    </r>
  </si>
  <si>
    <r>
      <rPr>
        <sz val="5"/>
        <rFont val="Times New Roman"/>
        <family val="1"/>
      </rPr>
      <t>15- Geçici ve Ek Teminatların geri ödemeleri, katılımcıların Banka Hesap Numaralarına ihaleden sonra 15 gün içerisinde aktarılacaktır.(Banka Hesap (İban)numarası olmayanların ihaleden önce teminat yatırırken herhangi bir bankadan hesap numarası açtırarak iban numarası ile birlikte gelmeleri gerekmektedir.</t>
    </r>
  </si>
  <si>
    <t>16-Vakıf Taşınmazlar Kira Şartnamesi ve özel şartnameleri ile kiralanan taşınmaz hakkında her türlü bilgiyi mesai gün ve saatlerinde Bölge Müdürlüğümüz Kiralama Şube Müdürlüğü ve internet sitemizden temin edilebilir, incelenebilir. www.vgm.gov.tr/ İhale İlanları ve İdaremizin (0342) 232 44 25 numarasından Kiralama birimi personellerinden telefon, (0342) 232 53 17 nolu fax ve www.vgm.gov.tr e-posta adresi yoluyla detaylı bilgi alınabilir. Bu İlan dilekçe ile yapılan başvurulara cevap niteliği de taşımakta olup ayrıca yazılı olarak cevap verilmeyecektir.</t>
  </si>
  <si>
    <t>17-İhale 2886 sayılı Yasa’nın ilgili hükümleri gereğince yapılacak olup, İdaremiz ihaleyi yapıp yapmamakta ve en uygun bedeli tespite serbesttir.</t>
  </si>
  <si>
    <t>4- Kiracı, İdarenin izni olmadan taşınmazı kısmen veya tamamen başkasına kiralayamaz, kullanımını ve sözleşmesini başkasına devir edemez, ortaklık ve iş değişikliği ile tamirat ve  tadilat yapamaz.</t>
  </si>
  <si>
    <t>5- İhalesi üzerinde kalan 5737 Sayılı Vakıflar Kanunun 24.Maddesi gereği olarak; sözleşme tarihinde üzerinde bina bulunan vakıf taşınmazı Vakıflar Genel Müdürlüğü  adına, yangın, hırsızlık ve doğal afetlere karşı  sıgorta ettirmek ve her türlü sigorta giderlerini ödemekle yükümlüdür. Taşınmaz üzerindeki bina, tesis ve eklentilerde kullanılacak, Elektrik, Su varsa doğalgaz ve benzerlerinin, sayaçlarını almak, bunlara ilişkin tüm kuruluşlarda kendi adına abone olmak ve sözleşme düzenlemekle yükümlüdür.</t>
  </si>
  <si>
    <t>3- Şirketlerin sermayesi, ihaleye çıkan gayrimenkulün muhammen bedelinin yıllık toplamından az ise ihaleye katılamaz. Şahıs veya şirketler ortak girmek istedikleri takdirde Noter tasdikli ortaklık beyannameleri getirmeleri zorunludur. Bu taşınmazların kiralanması ile ilgili her türlü vergi, harç ve sigorta primleri kiracıya aittir</t>
  </si>
  <si>
    <t>9- Üzerinde yapı bulunan  taşınmazlar mevcut haliyle kiraya verilecektir. Taşınmazın tamir ve kullanım amacına göre  bakıma ihtiyacı bulunması halinde tamir, bakım ve onarımı ihalesi üzerinde kalan ve sözleşme düzenleyen kiracısına ait olacaktır.</t>
  </si>
  <si>
    <r>
      <rPr>
        <b/>
        <sz val="5"/>
        <rFont val="Times New Roman"/>
        <family val="1"/>
      </rPr>
      <t>GEÇİCİ VE EK TEMİNAT</t>
    </r>
    <r>
      <rPr>
        <b/>
        <sz val="5"/>
        <rFont val="Times New Roman"/>
        <family val="1"/>
        <charset val="162"/>
      </rPr>
      <t xml:space="preserve"> BEDELİ (TL)</t>
    </r>
  </si>
  <si>
    <t>AYLIK MUHAMMEN BEDEL (TL)</t>
  </si>
  <si>
    <t>ALAN (m²)</t>
  </si>
  <si>
    <t>İLAN
GAZİANTEP VAKIFLAR BÖLGE MÜDÜRLÜĞÜ KİRALIK GAYRİMENKULLER</t>
  </si>
  <si>
    <t>11-Kamu ihalelerinden yasaklılar bu ihaleye kesinlikle iştirak edemezler. Katılmış olsalar dahi sözleşme yapılamaz.</t>
  </si>
  <si>
    <t>7- İhale üzerinde kalan şahıs veya şirket yasal süresi içerisinde sözleşme yapmadığı takdirde geçici ve ek teminatları bütçeye irad kaydedilir ve bir  yıl süre ile ihalelere katılamaz.</t>
  </si>
  <si>
    <t>12-Taşınmazlar mevcut durumlarına göre belirlenen muhammen bedeller üzerinden ihale edilmekte olup işyeri olan yerlerin ruhsat vb. işlemleri kiracıya aittir. İdareden taşınmazların kusur veya eksiklikleri ileri sürülerek tamirat vb. işlemler için herhangi bir bedel talep edilmeyecektir. İhalesi uhdesinde kalan katılımcılardan sözleşme düzenlenmeden önce KHK taahhütnamesi alınacak olup, güvenlik soruşturması olumsuz sonuçlanması durumunda, yapılmış ise sözleşme fesih edilerek, yatırmış olduğu ihale teminatı, kati teminat ve kira bedelleri bütçeye irad kaydedilecektir.</t>
  </si>
  <si>
    <t>GAZİANTEP</t>
  </si>
  <si>
    <t>ŞAHİNBEY</t>
  </si>
  <si>
    <t>EYÜPOĞLU</t>
  </si>
  <si>
    <t>HAMAM SOKAK</t>
  </si>
  <si>
    <t>2/1</t>
  </si>
  <si>
    <t>MESKEN</t>
  </si>
  <si>
    <t>SUYABATMAZ</t>
  </si>
  <si>
    <t>122/B</t>
  </si>
  <si>
    <t>DÜKKAN</t>
  </si>
  <si>
    <t>122/E</t>
  </si>
  <si>
    <t>BURÇ YEŞİLPINAR</t>
  </si>
  <si>
    <t>ZAHTERLİK MEVKİ</t>
  </si>
  <si>
    <t>-</t>
  </si>
  <si>
    <t>58,59,60</t>
  </si>
  <si>
    <t>TARLA</t>
  </si>
  <si>
    <t>ORTAÇAYIR MEVKİ</t>
  </si>
  <si>
    <t>BAĞ</t>
  </si>
  <si>
    <t>BOYACI</t>
  </si>
  <si>
    <t>MANTAR SOKAK KAT 1</t>
  </si>
  <si>
    <t>EV</t>
  </si>
  <si>
    <t>BAYRAMLI</t>
  </si>
  <si>
    <t>OVACIK MEVKİ</t>
  </si>
  <si>
    <t>ACERDEĞİRMEN MEVKİ</t>
  </si>
  <si>
    <t>NAR VE İNCİRLİK</t>
  </si>
  <si>
    <t>SARISALKIM</t>
  </si>
  <si>
    <t>AGCAPINAR (ANTEPYOLU) MEVKİ</t>
  </si>
  <si>
    <t>ÇUKUR</t>
  </si>
  <si>
    <t>DR. ATEŞ VAKIF İŞ MERKEZİ KAT 1</t>
  </si>
  <si>
    <t>30</t>
  </si>
  <si>
    <t>OFİS</t>
  </si>
  <si>
    <t>DR. ATEŞ VAKIF İŞ MERKEZİ KAT 4</t>
  </si>
  <si>
    <t>TEPEBAŞI</t>
  </si>
  <si>
    <t>12/M</t>
  </si>
  <si>
    <t>KURTULUŞ CAMİ SOKAK</t>
  </si>
  <si>
    <t>YAPI VE BAHÇESİ</t>
  </si>
  <si>
    <t>23 NİSAN</t>
  </si>
  <si>
    <t>8/10</t>
  </si>
  <si>
    <t>ALAYBEY</t>
  </si>
  <si>
    <t>AYRANCI SOKAK</t>
  </si>
  <si>
    <t>İŞYERİ</t>
  </si>
  <si>
    <t>GÜNEYKENT</t>
  </si>
  <si>
    <t>9/6</t>
  </si>
  <si>
    <t>SARIT</t>
  </si>
  <si>
    <t>HARMANBAŞI MEVKİ</t>
  </si>
  <si>
    <t>OĞUZELİ</t>
  </si>
  <si>
    <t>KURTULUŞ</t>
  </si>
  <si>
    <t>AĞDEĞİRMEN MEVKİ</t>
  </si>
  <si>
    <t>NALBANTYERİ MEVKİ</t>
  </si>
  <si>
    <t>SULU TARLA</t>
  </si>
  <si>
    <t>SUBAŞI</t>
  </si>
  <si>
    <t>DİKEK MEVKİ</t>
  </si>
  <si>
    <t>ŞEHİTKAMİL</t>
  </si>
  <si>
    <t>BEYLERBEYİ</t>
  </si>
  <si>
    <t>2</t>
  </si>
  <si>
    <t>14</t>
  </si>
  <si>
    <t>15</t>
  </si>
  <si>
    <t>AŞAĞI ARIL</t>
  </si>
  <si>
    <t>HARMAN YERİ MEVKİİ SK.</t>
  </si>
  <si>
    <t>ZEYTİNLİK</t>
  </si>
  <si>
    <t>İNCİLİPINAR</t>
  </si>
  <si>
    <t>2226 m²</t>
  </si>
  <si>
    <t>İŞHANI</t>
  </si>
  <si>
    <t>OTOPARK</t>
  </si>
  <si>
    <t>İŞMERKEZİ</t>
  </si>
  <si>
    <t>BÜRO</t>
  </si>
  <si>
    <t>İBRAHİMŞEHİR</t>
  </si>
  <si>
    <t>FISTIKLIK</t>
  </si>
  <si>
    <t>DEĞİRMİÇEM</t>
  </si>
  <si>
    <t>21/205</t>
  </si>
  <si>
    <t xml:space="preserve">APARTMAN </t>
  </si>
  <si>
    <t>KAYAÖNÜ</t>
  </si>
  <si>
    <t>KARLIK SOKAK 2. KAT</t>
  </si>
  <si>
    <t>3/5</t>
  </si>
  <si>
    <t>SUBOĞAZI</t>
  </si>
  <si>
    <t>NİZİP</t>
  </si>
  <si>
    <t>BAHÇELİ</t>
  </si>
  <si>
    <t>YENİ YAZI</t>
  </si>
  <si>
    <t>SEKİLİ</t>
  </si>
  <si>
    <t>ULUYATIR</t>
  </si>
  <si>
    <t>KARŞIYAKA</t>
  </si>
  <si>
    <t>1210,1210,1254</t>
  </si>
  <si>
    <t>2,3,42</t>
  </si>
  <si>
    <t>KAHRAMANMARAŞ</t>
  </si>
  <si>
    <t>ONİKİŞUBAT</t>
  </si>
  <si>
    <t>DUMLUPINAR</t>
  </si>
  <si>
    <t>KAYBERLİ VE ANDIRIN CADDESİ</t>
  </si>
  <si>
    <t>ARSA</t>
  </si>
  <si>
    <t>YÜRÜKSELİM</t>
  </si>
  <si>
    <t>ŞEHİT ÇUHADAR ALİ CAD.</t>
  </si>
  <si>
    <t>MAĞRALI</t>
  </si>
  <si>
    <t>MAĞRALI CAMİ</t>
  </si>
  <si>
    <t>TUVALET</t>
  </si>
  <si>
    <t>KİLİS</t>
  </si>
  <si>
    <t>POLATELİ</t>
  </si>
  <si>
    <t>109,160</t>
  </si>
  <si>
    <t>TARLA VE BAHÇE</t>
  </si>
  <si>
    <t>MERKEZ</t>
  </si>
  <si>
    <t>AŞİT</t>
  </si>
  <si>
    <t>ÇALIK CAMİ YANI</t>
  </si>
  <si>
    <t>EKREM ÇETİN</t>
  </si>
  <si>
    <t>BADEMLİ SOKAK</t>
  </si>
  <si>
    <t>MEHMET SANLI</t>
  </si>
  <si>
    <t>HAKVERDİ</t>
  </si>
  <si>
    <t>1. VAKIF İŞ HANI 2. KAT</t>
  </si>
  <si>
    <t>1. VAKIF İŞ HANI 3. KAT</t>
  </si>
  <si>
    <t>301</t>
  </si>
  <si>
    <t>306</t>
  </si>
  <si>
    <t>1. VAKIF İŞ HANI 4. KAT</t>
  </si>
  <si>
    <t>402</t>
  </si>
  <si>
    <t>CANPOLAT PAŞA</t>
  </si>
  <si>
    <t>10/D</t>
  </si>
  <si>
    <t>GERCİĞİNLİ-92</t>
  </si>
  <si>
    <t>K. KIZILHİSAR</t>
  </si>
  <si>
    <t>LEBLEBİCİ-2</t>
  </si>
  <si>
    <t>8007 NOLU SOKAK</t>
  </si>
  <si>
    <t>4/M</t>
  </si>
  <si>
    <t>MISIRLI HATİCE-19</t>
  </si>
  <si>
    <t>BEKİRBEY</t>
  </si>
  <si>
    <t xml:space="preserve">ABDULLAH ATALAR SOKAK </t>
  </si>
  <si>
    <t>36/AA</t>
  </si>
  <si>
    <t>MISIRLI HATİCE-20</t>
  </si>
  <si>
    <t>36/AB</t>
  </si>
  <si>
    <t>GERCİĞİNLİ-16</t>
  </si>
  <si>
    <t>25/14</t>
  </si>
  <si>
    <t>GERCİĞİNLİ-59</t>
  </si>
  <si>
    <t>13/703</t>
  </si>
  <si>
    <t>HACI KASIM AĞA-2</t>
  </si>
  <si>
    <t>YEŞİLEVLER</t>
  </si>
  <si>
    <t>TAŞBAŞ MEVKİİ</t>
  </si>
  <si>
    <t>6- Taşınmazı kiralayan ile Noter'den (2026 yılı için 3.000.000,00 TL ve altında kalan vakıf taşınmaz kira sözleşmelerinin noter tasdiki olmaksızın) tasdik edilecek Kira Sözleşmesi ve eki "Vakıf Taşınmazları Kiraya Verilme Genel Şartnamesi"ne mali durumu muteber gelir belgesi bulunan iki kefil alınacaktır. Kefillerin mali durumu sözleşmenin gereği mali yükümlüğü karşılamalıdır. Gerekirse ilgililerden ek belgeler istenecektir. Kira bedelinin tamamının defaten ödenmesi halinde kefil şartı aranmamaktadır.</t>
  </si>
  <si>
    <t>53/1D</t>
  </si>
  <si>
    <t>PAZARCIK</t>
  </si>
  <si>
    <t>Ş. N. ADEMOĞLU</t>
  </si>
  <si>
    <t>RAVANDA(BELENÖZÜ)</t>
  </si>
  <si>
    <t>YAVUZ SULTAN SELİM</t>
  </si>
  <si>
    <t>ARMUTLU MEVKİ</t>
  </si>
  <si>
    <t>M. RIFAT KAZANCIOĞLU</t>
  </si>
  <si>
    <t>GAZİANTEP - KİLİS YOLU MEVKİ</t>
  </si>
  <si>
    <r>
      <rPr>
        <sz val="5"/>
        <rFont val="Times New Roman"/>
        <family val="1"/>
      </rPr>
      <t xml:space="preserve">13-Kiraya verilen Vakıflar Genel Müdürlüğüne ve  mazbut vakıflara ait taşınmazların kira bedelleri 5737 S. Kanunun 77. Mad. ve 5035 S. Kanunun 48/4.d bendine göre kira stopajından muaftır.  </t>
    </r>
    <r>
      <rPr>
        <b/>
        <sz val="5"/>
        <color rgb="FFFF0000"/>
        <rFont val="Times New Roman"/>
        <family val="1"/>
      </rPr>
      <t>Ancak Listenin ( MÜLHAK) 64,65,66,67,68,69 ve 70.  sırasında yer alan taşınmazlar aylık kiraları net olup, stopaj vergisi kiracıya aittir.</t>
    </r>
    <r>
      <rPr>
        <sz val="5"/>
        <color rgb="FF000000"/>
        <rFont val="Times New Roman"/>
        <family val="1"/>
      </rPr>
      <t xml:space="preserve"> </t>
    </r>
  </si>
  <si>
    <t>AĞA CAMİ YANI</t>
  </si>
  <si>
    <t>KURTULUŞ CAMİ ALTI</t>
  </si>
  <si>
    <t>SEYDİ APT. KAT 4 VE ÇATI</t>
  </si>
  <si>
    <t>İNCE TAHTACI APT. KAT 1</t>
  </si>
  <si>
    <t>ELİTEVLER SİTESİ ABLOK 1.KAT</t>
  </si>
  <si>
    <t>ELİTEVLER SİTESİ C BLOK ZEMİN KAT</t>
  </si>
  <si>
    <t>ELİTEVLER SİTESİ CBLOK ZEMİN KAT</t>
  </si>
  <si>
    <t>ELİTEVLER SİTESİ C BLOK 1.KAT</t>
  </si>
  <si>
    <t>ELİTEVLER SİTESİ CBLOK 2.KAT</t>
  </si>
  <si>
    <t>ELİTEVLER SİTESİ CBLOK 3.KAT</t>
  </si>
  <si>
    <t>ELİTEVLER SİTESİ C BLOK 2.KAT</t>
  </si>
  <si>
    <t>ELİTEVLER SİTESİ C BLOK 3.KAT</t>
  </si>
  <si>
    <t>2. VAKIF İŞ MERKEZİ ALTI</t>
  </si>
  <si>
    <t>BASMACI İŞ MERKEZİ 1.KAT</t>
  </si>
  <si>
    <t>İNCEDERE MEVKİİ</t>
  </si>
  <si>
    <t>FERHADİYE İŞ MERKEZİ 2.KAT</t>
  </si>
  <si>
    <t>ÇAYIR MEVKİİ</t>
  </si>
  <si>
    <t>KÖTÜ DEĞİRMEN MEVKİİ</t>
  </si>
  <si>
    <t>EVCİ BURNU MEVKİİ</t>
  </si>
  <si>
    <t>NİZİP GEDİĞİ MEVKİİ</t>
  </si>
  <si>
    <t>Y.YOLU ALTI MEVKİİ</t>
  </si>
  <si>
    <t>SIĞMAZ ARDI MEVKİİ</t>
  </si>
  <si>
    <t>HAVARALIK,AKÇAKENT MEVKİİ</t>
  </si>
  <si>
    <t>ULU CAMİ ARKASI</t>
  </si>
  <si>
    <t>BOSTANBAŞI MEVKİİ</t>
  </si>
  <si>
    <t>BUCAKBOSTAN MEVKİİ</t>
  </si>
  <si>
    <t>PAŞA HAMAM BİTİŞİĞİ</t>
  </si>
  <si>
    <t>GAR APARTMANI 4.KAT</t>
  </si>
  <si>
    <t>CAZİBE İŞ MERKEZİ KAT 7</t>
  </si>
  <si>
    <t>SUNPARK SİTESİ B BLOK KAT:3</t>
  </si>
  <si>
    <t>13.30</t>
  </si>
  <si>
    <t>18- Açık teklif suretiyle yapılacak ihalesinde istekli olmaması halinde 15 gün süreyle pazarlık ihalesine bırakılan taşınmazlar için ayrıca ilan yapılmayacak olup Vakıflar Genel Müdürlüğünün www.vgm.gov.tr web sitesinden takip edilebilir. Bu hususta İdareden detaylı bilgi alınabilir.</t>
  </si>
  <si>
    <r>
      <rPr>
        <sz val="5"/>
        <rFont val="Times New Roman"/>
        <family val="1"/>
      </rPr>
      <t xml:space="preserve">1- Mülkiyeti Vakıflar İdaresine ait yukarıda  her türlü özelliği belirtilmiş olan vakıf taşınmazlar mevcut haliyle </t>
    </r>
    <r>
      <rPr>
        <b/>
        <sz val="5"/>
        <color rgb="FFFF0000"/>
        <rFont val="Times New Roman"/>
        <family val="1"/>
        <charset val="162"/>
      </rPr>
      <t>05 Mayıs 2026 Salı</t>
    </r>
    <r>
      <rPr>
        <b/>
        <sz val="5"/>
        <color rgb="FFFF0000"/>
        <rFont val="Times New Roman"/>
        <family val="1"/>
      </rPr>
      <t xml:space="preserve"> </t>
    </r>
    <r>
      <rPr>
        <b/>
        <sz val="5"/>
        <rFont val="Times New Roman"/>
        <family val="1"/>
        <charset val="162"/>
      </rPr>
      <t>g</t>
    </r>
    <r>
      <rPr>
        <sz val="5"/>
        <rFont val="Times New Roman"/>
        <family val="1"/>
      </rPr>
      <t>ünü ilan metninde belirtilen saatinde, İncilipınar Mahallesi, Prof. Muammer Aksoy Bulvarı, Vakıflar Güven İş Merkezi, No:8 adresindeki Gaziantep Vakıflar Bölge Müdürlüğü Hizmet Binası ihale salonunda 2886 Sayılı Yasanın 45.maddesi gereği, Açık Teklif Usulü  ile hizalarında gösterilen muhammen bedeller üzerinden ihalede oluşacak bedellerden</t>
    </r>
    <r>
      <rPr>
        <b/>
        <sz val="5"/>
        <rFont val="Times New Roman"/>
        <family val="1"/>
        <charset val="162"/>
      </rPr>
      <t xml:space="preserve"> </t>
    </r>
    <r>
      <rPr>
        <b/>
        <u/>
        <sz val="5"/>
        <rFont val="Times New Roman"/>
        <family val="1"/>
        <charset val="162"/>
      </rPr>
      <t>sözleşme tarihinden 31.12.2026 tarihine kadar kiralanacaktır.</t>
    </r>
    <r>
      <rPr>
        <sz val="5"/>
        <rFont val="Times New Roman"/>
        <family val="1"/>
      </rPr>
      <t xml:space="preserve"> Müteakip yıllar kira bedeli Türkiye İstatistik Kurumu tarafından yayınlanan Tüketici Fiyat Endeksi'nin oniki aylık  ortalamalara göre değişim % oranından az olmamak kaydıyla, kiralananın durumu, emsal ve rayiç bedeller dikkate alınarak belirlenir. İdarenin belirlediği kira bedelini kabul etmeyenlerin kira müddeti uzamamış sayılacak ve 2886 sayılı Devlet İhale Kanunu'nun 75. maddesi gereğince tahliyesi sağlanacaktır.</t>
    </r>
  </si>
  <si>
    <r>
      <rPr>
        <sz val="5"/>
        <rFont val="Times New Roman"/>
        <family val="1"/>
      </rPr>
      <t xml:space="preserve">2- Taliplilerin ihaleye girebilmeleri için listede yazılı vakıf taşınmazın hizasında belirtilen geçici ve ek teminat bedelini  İdaremizin Vakıf Katılım Bankası Gaziantep Şubesinde bulunan </t>
    </r>
    <r>
      <rPr>
        <b/>
        <sz val="5"/>
        <color rgb="FFFF0000"/>
        <rFont val="Times New Roman"/>
        <family val="1"/>
      </rPr>
      <t xml:space="preserve">"TR66 0021 0000 0010 4802 7000 02" </t>
    </r>
    <r>
      <rPr>
        <sz val="5"/>
        <rFont val="Times New Roman"/>
        <family val="1"/>
      </rPr>
      <t xml:space="preserve">nolu hesaba yatırılarak (açıklama kısmına ad-soyad, T.C. kimlik numarası, girilecek olan taşınmaz ihale listesindeki sırası ile dosya numarası yazılacaktır.) teminat dekontlarını, şahıs olarak  ihaleye gireceklerin adrese dayalı nüfus sistemine kayıtlı yerleşim yeri adres kaydı belgesi ve T.C.kimlik no.su yazılı Nüfus Cüzdan fotokopisi ile, Tüzel kişi yada şirket olarak gireceklerin ise, kamu tüzel kişiliklerinin yetkili organ kararı, faaliyet kaydı belgesi, yetki belgesi, şirket olarak ihaleye katılacakların, Ticaret Sicil Gazetesi, Bilanço, Yetki Belgesi, Faaliyet Belgesi  ile imza sirkülerinin aslı veya tasdikli  suretleri belgelerini  </t>
    </r>
    <r>
      <rPr>
        <b/>
        <sz val="5"/>
        <color rgb="FFFF0000"/>
        <rFont val="Times New Roman"/>
        <family val="1"/>
      </rPr>
      <t xml:space="preserve">en geç 04.05.2026 Pazartesi günü Saat 16.30' ya kadar, </t>
    </r>
    <r>
      <rPr>
        <sz val="5"/>
        <rFont val="Times New Roman"/>
        <family val="1"/>
      </rPr>
      <t xml:space="preserve"> Gaziantep Vakıflar Bölge Müdürlüğümüz Yatırım ve Emlak Şubesi Kiralama Servisine teslim etmeleri gerekmektedir. Geçici teminat mektubu ile müracaat edecekler için; 2886 Sayılı Yasaya göre düzenlenmiş, Limit Dahili Süresiz Teminat Mektubu ve teminat mektubunun teyid yazısının aslı  ihale komisyonuna sunulacaktır.</t>
    </r>
  </si>
  <si>
    <t>DEĞİRMEN SOKAK</t>
  </si>
  <si>
    <t>5/E</t>
  </si>
  <si>
    <t>14- İhale Listesinin 50. sırasındaki Mağralı Cami Tuvaleti "ÖZEL ŞARTLARLA" kiraya veriliecektir.  İhalesi uhdesinde kalan ve sözleşme düzenleme aşamasına geçilen kiracıdan ayrıca 3 (üç) aylık kira bedeli tutarında ek teminat bedeli talep edilecektir.</t>
  </si>
  <si>
    <r>
      <rPr>
        <b/>
        <u/>
        <sz val="5"/>
        <rFont val="Times New Roman"/>
        <family val="1"/>
        <charset val="162"/>
      </rPr>
      <t>NOT:</t>
    </r>
    <r>
      <rPr>
        <b/>
        <sz val="5"/>
        <rFont val="Times New Roman"/>
        <family val="1"/>
        <charset val="162"/>
      </rPr>
      <t>İhale için istenilen belgeler ihale tarihinden bir gün önce 16.30'a kadar Gaziantep Vakıflar Bölge Müdürlüğü Yatırım ve Emlak Şube Müdürlüğüne teslim edilecektir. Bu tarihden sonra yapılacak başvurular kabul edilmeyecektir. İhale saat 13.30'da başlayacak ilan sırasına göre birinden diğerine geçilmek suretiyle  yapılacaktır.</t>
    </r>
  </si>
  <si>
    <t>CADDE/SOKAK/MEVKİ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</si>
</sst>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charset val="204"/>
    </font>
    <font>
      <b/>
      <sz val="5"/>
      <name val="Times New Roman"/>
      <family val="1"/>
    </font>
    <font>
      <sz val="5"/>
      <name val="Times New Roman"/>
      <family val="1"/>
    </font>
    <font>
      <sz val="5"/>
      <name val="Times New Roman"/>
      <family val="1"/>
      <charset val="162"/>
    </font>
    <font>
      <b/>
      <sz val="5"/>
      <name val="Times New Roman"/>
      <family val="1"/>
      <charset val="162"/>
    </font>
    <font>
      <sz val="5"/>
      <name val="Times New Roman"/>
      <family val="2"/>
    </font>
    <font>
      <sz val="5"/>
      <color rgb="FF000000"/>
      <name val="Times New Roman"/>
      <family val="1"/>
    </font>
    <font>
      <b/>
      <sz val="5"/>
      <color rgb="FFFF0000"/>
      <name val="Times New Roman"/>
      <family val="1"/>
      <charset val="162"/>
    </font>
    <font>
      <b/>
      <sz val="5"/>
      <color rgb="FFFF0000"/>
      <name val="Times New Roman"/>
      <family val="1"/>
    </font>
    <font>
      <b/>
      <u/>
      <sz val="5"/>
      <name val="Times New Roman"/>
      <family val="1"/>
      <charset val="162"/>
    </font>
    <font>
      <sz val="5"/>
      <color rgb="FF000000"/>
      <name val="Times New Roman"/>
      <family val="1"/>
      <charset val="162"/>
    </font>
    <font>
      <sz val="5"/>
      <color rgb="FF333333"/>
      <name val="Times New Roman"/>
      <family val="1"/>
      <charset val="162"/>
    </font>
    <font>
      <sz val="4"/>
      <name val="Times New Roman"/>
      <family val="2"/>
    </font>
    <font>
      <b/>
      <sz val="10"/>
      <color rgb="FF000000"/>
      <name val="Times New Roman"/>
      <family val="1"/>
      <charset val="162"/>
    </font>
    <font>
      <sz val="10"/>
      <name val="Arial Tur"/>
      <charset val="162"/>
    </font>
    <font>
      <sz val="10"/>
      <name val="Arial"/>
      <family val="2"/>
      <charset val="162"/>
    </font>
    <font>
      <b/>
      <sz val="8"/>
      <name val="Times New Roman"/>
      <family val="1"/>
    </font>
  </fonts>
  <fills count="4">
    <fill>
      <patternFill patternType="none"/>
    </fill>
    <fill>
      <patternFill patternType="gray125"/>
    </fill>
    <fill>
      <patternFill patternType="solid">
        <fgColor rgb="FFC0C0C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4" fillId="0" borderId="0"/>
    <xf numFmtId="0" fontId="15" fillId="0" borderId="0" applyNumberFormat="0" applyFont="0" applyFill="0" applyBorder="0" applyAlignment="0" applyProtection="0">
      <alignment vertical="top"/>
    </xf>
    <xf numFmtId="0" fontId="15" fillId="0" borderId="0" applyNumberFormat="0" applyFont="0" applyFill="0" applyBorder="0" applyAlignment="0" applyProtection="0">
      <alignment vertical="top"/>
    </xf>
  </cellStyleXfs>
  <cellXfs count="26">
    <xf numFmtId="0" fontId="0" fillId="0" borderId="0" xfId="0" applyFill="1" applyBorder="1" applyAlignment="1">
      <alignment horizontal="left" vertical="top"/>
    </xf>
    <xf numFmtId="0" fontId="0" fillId="3" borderId="0" xfId="0" applyFill="1" applyBorder="1" applyAlignment="1">
      <alignment horizontal="left" vertical="top"/>
    </xf>
    <xf numFmtId="0" fontId="0" fillId="0" borderId="0" xfId="0" applyFill="1" applyBorder="1" applyAlignment="1">
      <alignment horizontal="left" vertical="center"/>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 fontId="3" fillId="3"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xf>
    <xf numFmtId="1" fontId="3" fillId="3" borderId="1" xfId="0" applyNumberFormat="1" applyFont="1" applyFill="1" applyBorder="1" applyAlignment="1">
      <alignment horizontal="center" vertical="center" shrinkToFit="1"/>
    </xf>
    <xf numFmtId="0" fontId="3" fillId="3" borderId="1" xfId="0" applyFont="1" applyFill="1" applyBorder="1" applyAlignment="1">
      <alignment horizontal="center" vertical="center"/>
    </xf>
    <xf numFmtId="4" fontId="3" fillId="0" borderId="1" xfId="0" applyNumberFormat="1" applyFont="1" applyBorder="1" applyAlignment="1">
      <alignment horizontal="center" vertical="center" wrapText="1"/>
    </xf>
    <xf numFmtId="0" fontId="13" fillId="0" borderId="0" xfId="0" applyFont="1" applyFill="1" applyBorder="1" applyAlignment="1">
      <alignment horizontal="left" vertical="top"/>
    </xf>
    <xf numFmtId="0" fontId="0" fillId="0" borderId="0" xfId="0" applyFill="1" applyBorder="1" applyAlignment="1">
      <alignment horizontal="center" vertical="top"/>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shrinkToFit="1"/>
    </xf>
    <xf numFmtId="49"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 fontId="12" fillId="3" borderId="1" xfId="0" applyNumberFormat="1" applyFont="1" applyFill="1" applyBorder="1" applyAlignment="1">
      <alignment horizontal="center" vertical="center" shrinkToFit="1"/>
    </xf>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16" fillId="3" borderId="1" xfId="0" applyFont="1" applyFill="1" applyBorder="1" applyAlignment="1">
      <alignment horizontal="center" vertical="center" wrapText="1"/>
    </xf>
    <xf numFmtId="0" fontId="10" fillId="0" borderId="1" xfId="0" applyFont="1" applyFill="1" applyBorder="1" applyAlignment="1">
      <alignment horizontal="left" vertical="top" wrapText="1"/>
    </xf>
  </cellXfs>
  <cellStyles count="4">
    <cellStyle name="Normal" xfId="0" builtinId="0"/>
    <cellStyle name="Normal 2" xfId="3" xr:uid="{00000000-0005-0000-0000-000001000000}"/>
    <cellStyle name="Normal 3" xfId="2" xr:uid="{00000000-0005-0000-0000-000002000000}"/>
    <cellStyle name="Normal 4" xfId="1"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gm.gov.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1"/>
  <sheetViews>
    <sheetView tabSelected="1" topLeftCell="A76" zoomScale="190" zoomScaleNormal="190" zoomScaleSheetLayoutView="115" workbookViewId="0">
      <selection activeCell="C92" sqref="C92"/>
    </sheetView>
  </sheetViews>
  <sheetFormatPr defaultRowHeight="12.75" x14ac:dyDescent="0.2"/>
  <cols>
    <col min="1" max="1" width="3.1640625" customWidth="1"/>
    <col min="2" max="2" width="9" bestFit="1" customWidth="1"/>
    <col min="3" max="3" width="11.83203125" bestFit="1" customWidth="1"/>
    <col min="4" max="4" width="9.1640625" customWidth="1"/>
    <col min="5" max="5" width="13.83203125" customWidth="1"/>
    <col min="6" max="6" width="21" customWidth="1"/>
    <col min="7" max="7" width="5.6640625" bestFit="1" customWidth="1"/>
    <col min="8" max="8" width="8.6640625" customWidth="1"/>
    <col min="9" max="9" width="5.5" bestFit="1" customWidth="1"/>
    <col min="10" max="10" width="6.5" bestFit="1" customWidth="1"/>
    <col min="11" max="11" width="10.6640625" bestFit="1" customWidth="1"/>
    <col min="12" max="12" width="10.83203125" bestFit="1" customWidth="1"/>
    <col min="13" max="13" width="7.6640625" style="11" bestFit="1" customWidth="1"/>
    <col min="14" max="14" width="7.6640625" customWidth="1"/>
    <col min="15" max="15" width="6.83203125" bestFit="1" customWidth="1"/>
    <col min="16" max="16" width="4.6640625" bestFit="1" customWidth="1"/>
  </cols>
  <sheetData>
    <row r="1" spans="1:16" s="1" customFormat="1" ht="22.5" customHeight="1" x14ac:dyDescent="0.2">
      <c r="A1" s="24" t="s">
        <v>24</v>
      </c>
      <c r="B1" s="24"/>
      <c r="C1" s="24"/>
      <c r="D1" s="24"/>
      <c r="E1" s="24"/>
      <c r="F1" s="24"/>
      <c r="G1" s="24"/>
      <c r="H1" s="24"/>
      <c r="I1" s="24"/>
      <c r="J1" s="24"/>
      <c r="K1" s="24"/>
      <c r="L1" s="24"/>
      <c r="M1" s="24"/>
      <c r="N1" s="24"/>
      <c r="O1" s="24"/>
      <c r="P1" s="24"/>
    </row>
    <row r="2" spans="1:16" s="2" customFormat="1" ht="37.5" x14ac:dyDescent="0.2">
      <c r="A2" s="12" t="s">
        <v>0</v>
      </c>
      <c r="B2" s="12" t="s">
        <v>9</v>
      </c>
      <c r="C2" s="12" t="s">
        <v>1</v>
      </c>
      <c r="D2" s="12" t="s">
        <v>2</v>
      </c>
      <c r="E2" s="12" t="s">
        <v>3</v>
      </c>
      <c r="F2" s="13" t="s">
        <v>205</v>
      </c>
      <c r="G2" s="12" t="s">
        <v>4</v>
      </c>
      <c r="H2" s="12" t="s">
        <v>5</v>
      </c>
      <c r="I2" s="12" t="s">
        <v>6</v>
      </c>
      <c r="J2" s="12" t="s">
        <v>23</v>
      </c>
      <c r="K2" s="12" t="s">
        <v>7</v>
      </c>
      <c r="L2" s="12" t="s">
        <v>8</v>
      </c>
      <c r="M2" s="12" t="s">
        <v>22</v>
      </c>
      <c r="N2" s="13" t="s">
        <v>21</v>
      </c>
      <c r="O2" s="12" t="s">
        <v>11</v>
      </c>
      <c r="P2" s="12" t="s">
        <v>10</v>
      </c>
    </row>
    <row r="3" spans="1:16" s="2" customFormat="1" ht="6" customHeight="1" x14ac:dyDescent="0.2">
      <c r="A3" s="8">
        <v>1</v>
      </c>
      <c r="B3" s="14">
        <v>272010028000</v>
      </c>
      <c r="C3" s="8" t="s">
        <v>28</v>
      </c>
      <c r="D3" s="8" t="s">
        <v>29</v>
      </c>
      <c r="E3" s="8" t="s">
        <v>30</v>
      </c>
      <c r="F3" s="8" t="s">
        <v>31</v>
      </c>
      <c r="G3" s="15" t="s">
        <v>32</v>
      </c>
      <c r="H3" s="8">
        <v>4951</v>
      </c>
      <c r="I3" s="8">
        <v>22</v>
      </c>
      <c r="J3" s="5">
        <v>60.76</v>
      </c>
      <c r="K3" s="8" t="s">
        <v>33</v>
      </c>
      <c r="L3" s="8" t="s">
        <v>33</v>
      </c>
      <c r="M3" s="5">
        <v>5000</v>
      </c>
      <c r="N3" s="16">
        <f t="shared" ref="N3:N71" si="0">M3*12*23/100</f>
        <v>13800</v>
      </c>
      <c r="O3" s="17">
        <v>46147</v>
      </c>
      <c r="P3" s="18" t="s">
        <v>197</v>
      </c>
    </row>
    <row r="4" spans="1:16" s="2" customFormat="1" ht="6" customHeight="1" x14ac:dyDescent="0.2">
      <c r="A4" s="8">
        <v>2</v>
      </c>
      <c r="B4" s="14">
        <v>279020546000</v>
      </c>
      <c r="C4" s="8" t="s">
        <v>28</v>
      </c>
      <c r="D4" s="8" t="s">
        <v>29</v>
      </c>
      <c r="E4" s="8" t="s">
        <v>30</v>
      </c>
      <c r="F4" s="8" t="s">
        <v>201</v>
      </c>
      <c r="G4" s="15" t="s">
        <v>202</v>
      </c>
      <c r="H4" s="8">
        <v>4951</v>
      </c>
      <c r="I4" s="8">
        <v>142</v>
      </c>
      <c r="J4" s="5">
        <v>675</v>
      </c>
      <c r="K4" s="8" t="s">
        <v>36</v>
      </c>
      <c r="L4" s="8" t="s">
        <v>36</v>
      </c>
      <c r="M4" s="5">
        <v>67500</v>
      </c>
      <c r="N4" s="16">
        <f t="shared" si="0"/>
        <v>186300</v>
      </c>
      <c r="O4" s="17">
        <v>46147</v>
      </c>
      <c r="P4" s="18" t="s">
        <v>197</v>
      </c>
    </row>
    <row r="5" spans="1:16" s="2" customFormat="1" ht="6" customHeight="1" x14ac:dyDescent="0.2">
      <c r="A5" s="8">
        <v>3</v>
      </c>
      <c r="B5" s="14">
        <v>271020122000</v>
      </c>
      <c r="C5" s="8" t="s">
        <v>28</v>
      </c>
      <c r="D5" s="8" t="s">
        <v>29</v>
      </c>
      <c r="E5" s="8" t="s">
        <v>34</v>
      </c>
      <c r="F5" s="8" t="s">
        <v>167</v>
      </c>
      <c r="G5" s="8" t="s">
        <v>35</v>
      </c>
      <c r="H5" s="8">
        <v>477</v>
      </c>
      <c r="I5" s="8">
        <v>57</v>
      </c>
      <c r="J5" s="5">
        <v>12.65</v>
      </c>
      <c r="K5" s="8" t="s">
        <v>36</v>
      </c>
      <c r="L5" s="8" t="s">
        <v>36</v>
      </c>
      <c r="M5" s="5">
        <v>4500</v>
      </c>
      <c r="N5" s="16">
        <f t="shared" si="0"/>
        <v>12420</v>
      </c>
      <c r="O5" s="17">
        <v>46147</v>
      </c>
      <c r="P5" s="18" t="s">
        <v>197</v>
      </c>
    </row>
    <row r="6" spans="1:16" s="2" customFormat="1" ht="6" customHeight="1" x14ac:dyDescent="0.2">
      <c r="A6" s="8">
        <v>4</v>
      </c>
      <c r="B6" s="14">
        <v>271020125000</v>
      </c>
      <c r="C6" s="8" t="s">
        <v>28</v>
      </c>
      <c r="D6" s="8" t="s">
        <v>29</v>
      </c>
      <c r="E6" s="8" t="s">
        <v>34</v>
      </c>
      <c r="F6" s="8" t="s">
        <v>167</v>
      </c>
      <c r="G6" s="8" t="s">
        <v>37</v>
      </c>
      <c r="H6" s="8">
        <v>477</v>
      </c>
      <c r="I6" s="8">
        <v>61</v>
      </c>
      <c r="J6" s="5">
        <v>26.25</v>
      </c>
      <c r="K6" s="8" t="s">
        <v>36</v>
      </c>
      <c r="L6" s="8" t="s">
        <v>36</v>
      </c>
      <c r="M6" s="5">
        <v>6000</v>
      </c>
      <c r="N6" s="16">
        <f t="shared" si="0"/>
        <v>16560</v>
      </c>
      <c r="O6" s="17">
        <v>46147</v>
      </c>
      <c r="P6" s="18" t="s">
        <v>197</v>
      </c>
    </row>
    <row r="7" spans="1:16" s="2" customFormat="1" ht="6" customHeight="1" x14ac:dyDescent="0.2">
      <c r="A7" s="8">
        <v>5</v>
      </c>
      <c r="B7" s="14">
        <v>271020129000</v>
      </c>
      <c r="C7" s="8" t="s">
        <v>28</v>
      </c>
      <c r="D7" s="8" t="s">
        <v>29</v>
      </c>
      <c r="E7" s="8" t="s">
        <v>38</v>
      </c>
      <c r="F7" s="8" t="s">
        <v>39</v>
      </c>
      <c r="G7" s="15" t="s">
        <v>40</v>
      </c>
      <c r="H7" s="8">
        <v>108</v>
      </c>
      <c r="I7" s="8" t="s">
        <v>41</v>
      </c>
      <c r="J7" s="5">
        <v>23163.55</v>
      </c>
      <c r="K7" s="8" t="s">
        <v>42</v>
      </c>
      <c r="L7" s="8" t="s">
        <v>42</v>
      </c>
      <c r="M7" s="5">
        <v>17000</v>
      </c>
      <c r="N7" s="16">
        <f t="shared" si="0"/>
        <v>46920</v>
      </c>
      <c r="O7" s="17">
        <v>46147</v>
      </c>
      <c r="P7" s="18" t="s">
        <v>197</v>
      </c>
    </row>
    <row r="8" spans="1:16" s="2" customFormat="1" ht="6" customHeight="1" x14ac:dyDescent="0.2">
      <c r="A8" s="8">
        <v>6</v>
      </c>
      <c r="B8" s="14">
        <v>271020185000</v>
      </c>
      <c r="C8" s="8" t="s">
        <v>28</v>
      </c>
      <c r="D8" s="8" t="s">
        <v>29</v>
      </c>
      <c r="E8" s="8" t="s">
        <v>38</v>
      </c>
      <c r="F8" s="8" t="s">
        <v>43</v>
      </c>
      <c r="G8" s="8" t="s">
        <v>40</v>
      </c>
      <c r="H8" s="8">
        <v>110</v>
      </c>
      <c r="I8" s="8">
        <v>102</v>
      </c>
      <c r="J8" s="5">
        <v>12904.08</v>
      </c>
      <c r="K8" s="8" t="s">
        <v>44</v>
      </c>
      <c r="L8" s="8" t="s">
        <v>42</v>
      </c>
      <c r="M8" s="5">
        <v>5000</v>
      </c>
      <c r="N8" s="16">
        <f t="shared" si="0"/>
        <v>13800</v>
      </c>
      <c r="O8" s="17">
        <v>46147</v>
      </c>
      <c r="P8" s="18" t="s">
        <v>197</v>
      </c>
    </row>
    <row r="9" spans="1:16" s="2" customFormat="1" ht="6" customHeight="1" x14ac:dyDescent="0.2">
      <c r="A9" s="8">
        <v>7</v>
      </c>
      <c r="B9" s="14">
        <v>271020172001</v>
      </c>
      <c r="C9" s="8" t="s">
        <v>28</v>
      </c>
      <c r="D9" s="8" t="s">
        <v>29</v>
      </c>
      <c r="E9" s="8" t="s">
        <v>45</v>
      </c>
      <c r="F9" s="8" t="s">
        <v>46</v>
      </c>
      <c r="G9" s="8">
        <v>2</v>
      </c>
      <c r="H9" s="8">
        <v>778</v>
      </c>
      <c r="I9" s="8">
        <v>22</v>
      </c>
      <c r="J9" s="5">
        <v>89</v>
      </c>
      <c r="K9" s="8" t="s">
        <v>47</v>
      </c>
      <c r="L9" s="8" t="s">
        <v>33</v>
      </c>
      <c r="M9" s="5">
        <v>5000</v>
      </c>
      <c r="N9" s="16">
        <f t="shared" si="0"/>
        <v>13800</v>
      </c>
      <c r="O9" s="17">
        <v>46147</v>
      </c>
      <c r="P9" s="18" t="s">
        <v>197</v>
      </c>
    </row>
    <row r="10" spans="1:16" s="2" customFormat="1" ht="6" customHeight="1" x14ac:dyDescent="0.2">
      <c r="A10" s="8">
        <v>8</v>
      </c>
      <c r="B10" s="14">
        <v>271020225000</v>
      </c>
      <c r="C10" s="8" t="s">
        <v>28</v>
      </c>
      <c r="D10" s="8" t="s">
        <v>29</v>
      </c>
      <c r="E10" s="8" t="s">
        <v>48</v>
      </c>
      <c r="F10" s="8" t="s">
        <v>49</v>
      </c>
      <c r="G10" s="8" t="s">
        <v>40</v>
      </c>
      <c r="H10" s="8">
        <v>9302</v>
      </c>
      <c r="I10" s="8">
        <v>153</v>
      </c>
      <c r="J10" s="5">
        <v>2395.65</v>
      </c>
      <c r="K10" s="8" t="s">
        <v>42</v>
      </c>
      <c r="L10" s="8" t="s">
        <v>42</v>
      </c>
      <c r="M10" s="5">
        <v>350</v>
      </c>
      <c r="N10" s="16">
        <f t="shared" si="0"/>
        <v>966</v>
      </c>
      <c r="O10" s="17">
        <v>46147</v>
      </c>
      <c r="P10" s="18" t="s">
        <v>197</v>
      </c>
    </row>
    <row r="11" spans="1:16" s="2" customFormat="1" ht="6" customHeight="1" x14ac:dyDescent="0.2">
      <c r="A11" s="8">
        <v>9</v>
      </c>
      <c r="B11" s="14">
        <v>271020226000</v>
      </c>
      <c r="C11" s="8" t="s">
        <v>28</v>
      </c>
      <c r="D11" s="8" t="s">
        <v>29</v>
      </c>
      <c r="E11" s="8" t="s">
        <v>48</v>
      </c>
      <c r="F11" s="8" t="s">
        <v>50</v>
      </c>
      <c r="G11" s="8" t="s">
        <v>40</v>
      </c>
      <c r="H11" s="8">
        <v>9321</v>
      </c>
      <c r="I11" s="8">
        <v>1</v>
      </c>
      <c r="J11" s="5">
        <v>4011.45</v>
      </c>
      <c r="K11" s="8" t="s">
        <v>51</v>
      </c>
      <c r="L11" s="8" t="s">
        <v>51</v>
      </c>
      <c r="M11" s="5">
        <v>1700</v>
      </c>
      <c r="N11" s="16">
        <f t="shared" si="0"/>
        <v>4692</v>
      </c>
      <c r="O11" s="17">
        <v>46147</v>
      </c>
      <c r="P11" s="18" t="s">
        <v>197</v>
      </c>
    </row>
    <row r="12" spans="1:16" s="2" customFormat="1" ht="6" customHeight="1" x14ac:dyDescent="0.2">
      <c r="A12" s="8">
        <v>10</v>
      </c>
      <c r="B12" s="14">
        <v>271020233000</v>
      </c>
      <c r="C12" s="8" t="s">
        <v>28</v>
      </c>
      <c r="D12" s="8" t="s">
        <v>29</v>
      </c>
      <c r="E12" s="8" t="s">
        <v>52</v>
      </c>
      <c r="F12" s="8" t="s">
        <v>53</v>
      </c>
      <c r="G12" s="15" t="s">
        <v>40</v>
      </c>
      <c r="H12" s="8">
        <v>181</v>
      </c>
      <c r="I12" s="8">
        <v>18</v>
      </c>
      <c r="J12" s="5">
        <v>14585.15</v>
      </c>
      <c r="K12" s="8" t="s">
        <v>42</v>
      </c>
      <c r="L12" s="8" t="s">
        <v>42</v>
      </c>
      <c r="M12" s="5">
        <v>6750</v>
      </c>
      <c r="N12" s="16">
        <f t="shared" si="0"/>
        <v>18630</v>
      </c>
      <c r="O12" s="17">
        <v>46147</v>
      </c>
      <c r="P12" s="18" t="s">
        <v>197</v>
      </c>
    </row>
    <row r="13" spans="1:16" s="2" customFormat="1" ht="6" customHeight="1" x14ac:dyDescent="0.2">
      <c r="A13" s="8">
        <v>11</v>
      </c>
      <c r="B13" s="14">
        <v>271020266000</v>
      </c>
      <c r="C13" s="8" t="s">
        <v>28</v>
      </c>
      <c r="D13" s="8" t="s">
        <v>29</v>
      </c>
      <c r="E13" s="8" t="s">
        <v>54</v>
      </c>
      <c r="F13" s="8" t="s">
        <v>55</v>
      </c>
      <c r="G13" s="15" t="s">
        <v>56</v>
      </c>
      <c r="H13" s="8">
        <v>564</v>
      </c>
      <c r="I13" s="8">
        <v>52</v>
      </c>
      <c r="J13" s="5">
        <v>67.680000000000007</v>
      </c>
      <c r="K13" s="8" t="s">
        <v>57</v>
      </c>
      <c r="L13" s="8" t="s">
        <v>57</v>
      </c>
      <c r="M13" s="5">
        <v>6400</v>
      </c>
      <c r="N13" s="16">
        <f t="shared" si="0"/>
        <v>17664</v>
      </c>
      <c r="O13" s="17">
        <v>46147</v>
      </c>
      <c r="P13" s="18" t="s">
        <v>197</v>
      </c>
    </row>
    <row r="14" spans="1:16" s="2" customFormat="1" ht="6" customHeight="1" x14ac:dyDescent="0.2">
      <c r="A14" s="8">
        <v>12</v>
      </c>
      <c r="B14" s="14">
        <v>271020267000</v>
      </c>
      <c r="C14" s="8" t="s">
        <v>28</v>
      </c>
      <c r="D14" s="8" t="s">
        <v>29</v>
      </c>
      <c r="E14" s="8" t="s">
        <v>54</v>
      </c>
      <c r="F14" s="8" t="s">
        <v>58</v>
      </c>
      <c r="G14" s="8">
        <v>51</v>
      </c>
      <c r="H14" s="8">
        <v>564</v>
      </c>
      <c r="I14" s="8">
        <v>52</v>
      </c>
      <c r="J14" s="5">
        <v>134.07</v>
      </c>
      <c r="K14" s="8" t="s">
        <v>57</v>
      </c>
      <c r="L14" s="8" t="s">
        <v>57</v>
      </c>
      <c r="M14" s="5">
        <v>7500</v>
      </c>
      <c r="N14" s="16">
        <f t="shared" si="0"/>
        <v>20700</v>
      </c>
      <c r="O14" s="17">
        <v>46147</v>
      </c>
      <c r="P14" s="18" t="s">
        <v>197</v>
      </c>
    </row>
    <row r="15" spans="1:16" s="2" customFormat="1" ht="6" customHeight="1" x14ac:dyDescent="0.2">
      <c r="A15" s="8">
        <v>13</v>
      </c>
      <c r="B15" s="14">
        <v>271020268000</v>
      </c>
      <c r="C15" s="8" t="s">
        <v>28</v>
      </c>
      <c r="D15" s="8" t="s">
        <v>29</v>
      </c>
      <c r="E15" s="8" t="s">
        <v>54</v>
      </c>
      <c r="F15" s="8" t="s">
        <v>58</v>
      </c>
      <c r="G15" s="8">
        <v>52</v>
      </c>
      <c r="H15" s="8">
        <v>564</v>
      </c>
      <c r="I15" s="8">
        <v>52</v>
      </c>
      <c r="J15" s="5">
        <v>135.19999999999999</v>
      </c>
      <c r="K15" s="8" t="s">
        <v>57</v>
      </c>
      <c r="L15" s="8" t="s">
        <v>57</v>
      </c>
      <c r="M15" s="5">
        <v>7500</v>
      </c>
      <c r="N15" s="16">
        <f t="shared" si="0"/>
        <v>20700</v>
      </c>
      <c r="O15" s="17">
        <v>46147</v>
      </c>
      <c r="P15" s="18" t="s">
        <v>197</v>
      </c>
    </row>
    <row r="16" spans="1:16" s="2" customFormat="1" ht="6" customHeight="1" x14ac:dyDescent="0.2">
      <c r="A16" s="8">
        <v>14</v>
      </c>
      <c r="B16" s="14">
        <v>271010565013</v>
      </c>
      <c r="C16" s="8" t="s">
        <v>28</v>
      </c>
      <c r="D16" s="8" t="s">
        <v>29</v>
      </c>
      <c r="E16" s="8" t="s">
        <v>59</v>
      </c>
      <c r="F16" s="8" t="s">
        <v>168</v>
      </c>
      <c r="G16" s="15" t="s">
        <v>60</v>
      </c>
      <c r="H16" s="8">
        <v>1968</v>
      </c>
      <c r="I16" s="8">
        <v>92</v>
      </c>
      <c r="J16" s="5">
        <v>25.25</v>
      </c>
      <c r="K16" s="8" t="s">
        <v>36</v>
      </c>
      <c r="L16" s="8" t="s">
        <v>36</v>
      </c>
      <c r="M16" s="5">
        <v>6500</v>
      </c>
      <c r="N16" s="16">
        <f t="shared" si="0"/>
        <v>17940</v>
      </c>
      <c r="O16" s="17">
        <v>46147</v>
      </c>
      <c r="P16" s="18" t="s">
        <v>197</v>
      </c>
    </row>
    <row r="17" spans="1:16" s="2" customFormat="1" ht="6" customHeight="1" x14ac:dyDescent="0.2">
      <c r="A17" s="8">
        <v>15</v>
      </c>
      <c r="B17" s="14">
        <v>271010565014</v>
      </c>
      <c r="C17" s="8" t="s">
        <v>28</v>
      </c>
      <c r="D17" s="8" t="s">
        <v>29</v>
      </c>
      <c r="E17" s="8" t="s">
        <v>59</v>
      </c>
      <c r="F17" s="8" t="s">
        <v>61</v>
      </c>
      <c r="G17" s="8">
        <v>4</v>
      </c>
      <c r="H17" s="8">
        <v>1968</v>
      </c>
      <c r="I17" s="8">
        <v>92</v>
      </c>
      <c r="J17" s="5">
        <v>375</v>
      </c>
      <c r="K17" s="8" t="s">
        <v>62</v>
      </c>
      <c r="L17" s="8" t="s">
        <v>62</v>
      </c>
      <c r="M17" s="5">
        <v>15000</v>
      </c>
      <c r="N17" s="16">
        <f t="shared" si="0"/>
        <v>41400</v>
      </c>
      <c r="O17" s="17">
        <v>46147</v>
      </c>
      <c r="P17" s="18" t="s">
        <v>197</v>
      </c>
    </row>
    <row r="18" spans="1:16" s="2" customFormat="1" ht="6" customHeight="1" x14ac:dyDescent="0.2">
      <c r="A18" s="8">
        <v>16</v>
      </c>
      <c r="B18" s="14">
        <v>271010630000</v>
      </c>
      <c r="C18" s="8" t="s">
        <v>28</v>
      </c>
      <c r="D18" s="8" t="s">
        <v>29</v>
      </c>
      <c r="E18" s="15" t="s">
        <v>63</v>
      </c>
      <c r="F18" s="8" t="s">
        <v>169</v>
      </c>
      <c r="G18" s="15" t="s">
        <v>64</v>
      </c>
      <c r="H18" s="8">
        <v>2267</v>
      </c>
      <c r="I18" s="8">
        <v>750</v>
      </c>
      <c r="J18" s="5">
        <v>177.88</v>
      </c>
      <c r="K18" s="8" t="s">
        <v>33</v>
      </c>
      <c r="L18" s="8" t="s">
        <v>33</v>
      </c>
      <c r="M18" s="5">
        <v>22000</v>
      </c>
      <c r="N18" s="16">
        <f t="shared" si="0"/>
        <v>60720</v>
      </c>
      <c r="O18" s="17">
        <v>46147</v>
      </c>
      <c r="P18" s="18" t="s">
        <v>197</v>
      </c>
    </row>
    <row r="19" spans="1:16" s="2" customFormat="1" ht="6" customHeight="1" x14ac:dyDescent="0.2">
      <c r="A19" s="8">
        <v>17</v>
      </c>
      <c r="B19" s="14">
        <v>271010631000</v>
      </c>
      <c r="C19" s="8" t="s">
        <v>28</v>
      </c>
      <c r="D19" s="8" t="s">
        <v>29</v>
      </c>
      <c r="E19" s="8" t="s">
        <v>65</v>
      </c>
      <c r="F19" s="8" t="s">
        <v>66</v>
      </c>
      <c r="G19" s="8">
        <v>10</v>
      </c>
      <c r="H19" s="8">
        <v>892</v>
      </c>
      <c r="I19" s="8">
        <v>142</v>
      </c>
      <c r="J19" s="5">
        <v>135</v>
      </c>
      <c r="K19" s="8" t="s">
        <v>67</v>
      </c>
      <c r="L19" s="8" t="s">
        <v>67</v>
      </c>
      <c r="M19" s="5">
        <v>5000</v>
      </c>
      <c r="N19" s="16">
        <f t="shared" si="0"/>
        <v>13800</v>
      </c>
      <c r="O19" s="17">
        <v>46147</v>
      </c>
      <c r="P19" s="18" t="s">
        <v>197</v>
      </c>
    </row>
    <row r="20" spans="1:16" s="2" customFormat="1" ht="6" customHeight="1" x14ac:dyDescent="0.2">
      <c r="A20" s="8">
        <v>18</v>
      </c>
      <c r="B20" s="14">
        <v>271010636000</v>
      </c>
      <c r="C20" s="8" t="s">
        <v>28</v>
      </c>
      <c r="D20" s="8" t="s">
        <v>29</v>
      </c>
      <c r="E20" s="8" t="s">
        <v>68</v>
      </c>
      <c r="F20" s="8" t="s">
        <v>170</v>
      </c>
      <c r="G20" s="15" t="s">
        <v>69</v>
      </c>
      <c r="H20" s="8">
        <v>4204</v>
      </c>
      <c r="I20" s="8">
        <v>9</v>
      </c>
      <c r="J20" s="5">
        <v>119.15</v>
      </c>
      <c r="K20" s="8" t="s">
        <v>33</v>
      </c>
      <c r="L20" s="8" t="s">
        <v>33</v>
      </c>
      <c r="M20" s="5">
        <v>20000</v>
      </c>
      <c r="N20" s="16">
        <f t="shared" si="0"/>
        <v>55200</v>
      </c>
      <c r="O20" s="17">
        <v>46147</v>
      </c>
      <c r="P20" s="18" t="s">
        <v>197</v>
      </c>
    </row>
    <row r="21" spans="1:16" s="2" customFormat="1" ht="6" customHeight="1" x14ac:dyDescent="0.2">
      <c r="A21" s="8">
        <v>19</v>
      </c>
      <c r="B21" s="14">
        <v>271020766000</v>
      </c>
      <c r="C21" s="8" t="s">
        <v>28</v>
      </c>
      <c r="D21" s="8" t="s">
        <v>29</v>
      </c>
      <c r="E21" s="8" t="s">
        <v>70</v>
      </c>
      <c r="F21" s="8" t="s">
        <v>71</v>
      </c>
      <c r="G21" s="15" t="s">
        <v>40</v>
      </c>
      <c r="H21" s="8">
        <v>106.108</v>
      </c>
      <c r="I21" s="8">
        <v>29.1</v>
      </c>
      <c r="J21" s="5">
        <v>1871.23</v>
      </c>
      <c r="K21" s="8" t="s">
        <v>42</v>
      </c>
      <c r="L21" s="8" t="s">
        <v>42</v>
      </c>
      <c r="M21" s="5">
        <v>700</v>
      </c>
      <c r="N21" s="16">
        <f t="shared" si="0"/>
        <v>1932</v>
      </c>
      <c r="O21" s="17">
        <v>46147</v>
      </c>
      <c r="P21" s="18" t="s">
        <v>197</v>
      </c>
    </row>
    <row r="22" spans="1:16" s="2" customFormat="1" ht="6" customHeight="1" x14ac:dyDescent="0.2">
      <c r="A22" s="8">
        <v>20</v>
      </c>
      <c r="B22" s="14">
        <v>271090025000</v>
      </c>
      <c r="C22" s="8" t="s">
        <v>28</v>
      </c>
      <c r="D22" s="8" t="s">
        <v>72</v>
      </c>
      <c r="E22" s="8" t="s">
        <v>73</v>
      </c>
      <c r="F22" s="8" t="s">
        <v>74</v>
      </c>
      <c r="G22" s="15" t="s">
        <v>40</v>
      </c>
      <c r="H22" s="8">
        <v>1018</v>
      </c>
      <c r="I22" s="8">
        <v>29</v>
      </c>
      <c r="J22" s="5">
        <v>12795.63</v>
      </c>
      <c r="K22" s="8" t="s">
        <v>42</v>
      </c>
      <c r="L22" s="8" t="s">
        <v>42</v>
      </c>
      <c r="M22" s="5">
        <v>7500</v>
      </c>
      <c r="N22" s="16">
        <f t="shared" si="0"/>
        <v>20700</v>
      </c>
      <c r="O22" s="17">
        <v>46147</v>
      </c>
      <c r="P22" s="18" t="s">
        <v>197</v>
      </c>
    </row>
    <row r="23" spans="1:16" s="2" customFormat="1" ht="6" customHeight="1" x14ac:dyDescent="0.2">
      <c r="A23" s="8">
        <v>21</v>
      </c>
      <c r="B23" s="14">
        <v>271090052000</v>
      </c>
      <c r="C23" s="8" t="s">
        <v>28</v>
      </c>
      <c r="D23" s="8" t="s">
        <v>72</v>
      </c>
      <c r="E23" s="8" t="s">
        <v>73</v>
      </c>
      <c r="F23" s="8" t="s">
        <v>75</v>
      </c>
      <c r="G23" s="15" t="s">
        <v>40</v>
      </c>
      <c r="H23" s="8">
        <v>1023</v>
      </c>
      <c r="I23" s="8">
        <v>110</v>
      </c>
      <c r="J23" s="5">
        <v>2606.0300000000002</v>
      </c>
      <c r="K23" s="8" t="s">
        <v>76</v>
      </c>
      <c r="L23" s="8" t="s">
        <v>76</v>
      </c>
      <c r="M23" s="5">
        <v>3000</v>
      </c>
      <c r="N23" s="16">
        <f t="shared" si="0"/>
        <v>8280</v>
      </c>
      <c r="O23" s="17">
        <v>46147</v>
      </c>
      <c r="P23" s="18" t="s">
        <v>197</v>
      </c>
    </row>
    <row r="24" spans="1:16" s="2" customFormat="1" ht="6" customHeight="1" x14ac:dyDescent="0.2">
      <c r="A24" s="8">
        <v>22</v>
      </c>
      <c r="B24" s="14">
        <v>271090051000</v>
      </c>
      <c r="C24" s="8" t="s">
        <v>28</v>
      </c>
      <c r="D24" s="8" t="s">
        <v>72</v>
      </c>
      <c r="E24" s="8" t="s">
        <v>77</v>
      </c>
      <c r="F24" s="8" t="s">
        <v>78</v>
      </c>
      <c r="G24" s="15" t="s">
        <v>40</v>
      </c>
      <c r="H24" s="8">
        <v>661</v>
      </c>
      <c r="I24" s="8">
        <v>71</v>
      </c>
      <c r="J24" s="5">
        <v>6363.84</v>
      </c>
      <c r="K24" s="8" t="s">
        <v>42</v>
      </c>
      <c r="L24" s="8" t="s">
        <v>42</v>
      </c>
      <c r="M24" s="5">
        <v>3000</v>
      </c>
      <c r="N24" s="16">
        <f t="shared" si="0"/>
        <v>8280</v>
      </c>
      <c r="O24" s="17">
        <v>46147</v>
      </c>
      <c r="P24" s="18" t="s">
        <v>197</v>
      </c>
    </row>
    <row r="25" spans="1:16" s="2" customFormat="1" ht="6" customHeight="1" x14ac:dyDescent="0.2">
      <c r="A25" s="8">
        <v>23</v>
      </c>
      <c r="B25" s="3">
        <v>276030021000</v>
      </c>
      <c r="C25" s="8" t="s">
        <v>28</v>
      </c>
      <c r="D25" s="8" t="s">
        <v>79</v>
      </c>
      <c r="E25" s="8" t="s">
        <v>80</v>
      </c>
      <c r="F25" s="8" t="s">
        <v>171</v>
      </c>
      <c r="G25" s="8">
        <v>4</v>
      </c>
      <c r="H25" s="8">
        <v>870</v>
      </c>
      <c r="I25" s="8">
        <v>7</v>
      </c>
      <c r="J25" s="5">
        <v>178.46</v>
      </c>
      <c r="K25" s="8" t="s">
        <v>33</v>
      </c>
      <c r="L25" s="8" t="s">
        <v>33</v>
      </c>
      <c r="M25" s="5">
        <v>20000</v>
      </c>
      <c r="N25" s="16">
        <f t="shared" si="0"/>
        <v>55200</v>
      </c>
      <c r="O25" s="17">
        <v>46147</v>
      </c>
      <c r="P25" s="18" t="s">
        <v>197</v>
      </c>
    </row>
    <row r="26" spans="1:16" s="2" customFormat="1" ht="6" customHeight="1" x14ac:dyDescent="0.2">
      <c r="A26" s="8">
        <v>24</v>
      </c>
      <c r="B26" s="3">
        <v>276030023000</v>
      </c>
      <c r="C26" s="8" t="s">
        <v>28</v>
      </c>
      <c r="D26" s="8" t="s">
        <v>79</v>
      </c>
      <c r="E26" s="8" t="s">
        <v>80</v>
      </c>
      <c r="F26" s="8" t="s">
        <v>172</v>
      </c>
      <c r="G26" s="15" t="s">
        <v>81</v>
      </c>
      <c r="H26" s="8">
        <v>870</v>
      </c>
      <c r="I26" s="8">
        <v>7</v>
      </c>
      <c r="J26" s="4">
        <v>156.13999999999999</v>
      </c>
      <c r="K26" s="8" t="s">
        <v>33</v>
      </c>
      <c r="L26" s="8" t="s">
        <v>33</v>
      </c>
      <c r="M26" s="5">
        <v>20000</v>
      </c>
      <c r="N26" s="16">
        <f t="shared" si="0"/>
        <v>55200</v>
      </c>
      <c r="O26" s="17">
        <v>46147</v>
      </c>
      <c r="P26" s="18" t="s">
        <v>197</v>
      </c>
    </row>
    <row r="27" spans="1:16" s="2" customFormat="1" ht="6" customHeight="1" x14ac:dyDescent="0.2">
      <c r="A27" s="8">
        <v>25</v>
      </c>
      <c r="B27" s="3">
        <v>276030024000</v>
      </c>
      <c r="C27" s="8" t="s">
        <v>28</v>
      </c>
      <c r="D27" s="8" t="s">
        <v>79</v>
      </c>
      <c r="E27" s="8" t="s">
        <v>80</v>
      </c>
      <c r="F27" s="8" t="s">
        <v>173</v>
      </c>
      <c r="G27" s="8">
        <v>3</v>
      </c>
      <c r="H27" s="8">
        <v>870</v>
      </c>
      <c r="I27" s="8">
        <v>7</v>
      </c>
      <c r="J27" s="4">
        <v>156.13999999999999</v>
      </c>
      <c r="K27" s="8" t="s">
        <v>33</v>
      </c>
      <c r="L27" s="8" t="s">
        <v>33</v>
      </c>
      <c r="M27" s="5">
        <v>20000</v>
      </c>
      <c r="N27" s="16">
        <f t="shared" si="0"/>
        <v>55200</v>
      </c>
      <c r="O27" s="17">
        <v>46147</v>
      </c>
      <c r="P27" s="18" t="s">
        <v>197</v>
      </c>
    </row>
    <row r="28" spans="1:16" s="2" customFormat="1" ht="6" customHeight="1" x14ac:dyDescent="0.2">
      <c r="A28" s="8">
        <v>26</v>
      </c>
      <c r="B28" s="3">
        <v>276030027000</v>
      </c>
      <c r="C28" s="8" t="s">
        <v>28</v>
      </c>
      <c r="D28" s="8" t="s">
        <v>79</v>
      </c>
      <c r="E28" s="8" t="s">
        <v>80</v>
      </c>
      <c r="F28" s="8" t="s">
        <v>174</v>
      </c>
      <c r="G28" s="8">
        <v>6</v>
      </c>
      <c r="H28" s="8">
        <v>870</v>
      </c>
      <c r="I28" s="8">
        <v>7</v>
      </c>
      <c r="J28" s="4">
        <v>177.25</v>
      </c>
      <c r="K28" s="8" t="s">
        <v>33</v>
      </c>
      <c r="L28" s="8" t="s">
        <v>33</v>
      </c>
      <c r="M28" s="5">
        <v>20000</v>
      </c>
      <c r="N28" s="16">
        <f t="shared" si="0"/>
        <v>55200</v>
      </c>
      <c r="O28" s="17">
        <v>46147</v>
      </c>
      <c r="P28" s="18" t="s">
        <v>197</v>
      </c>
    </row>
    <row r="29" spans="1:16" s="2" customFormat="1" ht="6" customHeight="1" x14ac:dyDescent="0.2">
      <c r="A29" s="8">
        <v>27</v>
      </c>
      <c r="B29" s="3">
        <v>276030030000</v>
      </c>
      <c r="C29" s="8" t="s">
        <v>28</v>
      </c>
      <c r="D29" s="8" t="s">
        <v>79</v>
      </c>
      <c r="E29" s="8" t="s">
        <v>80</v>
      </c>
      <c r="F29" s="8" t="s">
        <v>177</v>
      </c>
      <c r="G29" s="8">
        <v>9</v>
      </c>
      <c r="H29" s="8">
        <v>870</v>
      </c>
      <c r="I29" s="8">
        <v>7</v>
      </c>
      <c r="J29" s="4">
        <v>176.88</v>
      </c>
      <c r="K29" s="8" t="s">
        <v>33</v>
      </c>
      <c r="L29" s="8" t="s">
        <v>33</v>
      </c>
      <c r="M29" s="5">
        <v>20000</v>
      </c>
      <c r="N29" s="16">
        <f t="shared" si="0"/>
        <v>55200</v>
      </c>
      <c r="O29" s="17">
        <v>46147</v>
      </c>
      <c r="P29" s="18" t="s">
        <v>197</v>
      </c>
    </row>
    <row r="30" spans="1:16" s="2" customFormat="1" ht="6" customHeight="1" x14ac:dyDescent="0.2">
      <c r="A30" s="8">
        <v>28</v>
      </c>
      <c r="B30" s="3">
        <v>276030032000</v>
      </c>
      <c r="C30" s="8" t="s">
        <v>28</v>
      </c>
      <c r="D30" s="8" t="s">
        <v>79</v>
      </c>
      <c r="E30" s="8" t="s">
        <v>80</v>
      </c>
      <c r="F30" s="8" t="s">
        <v>175</v>
      </c>
      <c r="G30" s="8">
        <v>11</v>
      </c>
      <c r="H30" s="8">
        <v>870</v>
      </c>
      <c r="I30" s="8">
        <v>7</v>
      </c>
      <c r="J30" s="4">
        <v>177.25</v>
      </c>
      <c r="K30" s="8" t="s">
        <v>33</v>
      </c>
      <c r="L30" s="8" t="s">
        <v>33</v>
      </c>
      <c r="M30" s="5">
        <v>20000</v>
      </c>
      <c r="N30" s="16">
        <f t="shared" si="0"/>
        <v>55200</v>
      </c>
      <c r="O30" s="17">
        <v>46147</v>
      </c>
      <c r="P30" s="18" t="s">
        <v>197</v>
      </c>
    </row>
    <row r="31" spans="1:16" s="2" customFormat="1" ht="6" customHeight="1" x14ac:dyDescent="0.2">
      <c r="A31" s="8">
        <v>29</v>
      </c>
      <c r="B31" s="3">
        <v>276030034000</v>
      </c>
      <c r="C31" s="8" t="s">
        <v>28</v>
      </c>
      <c r="D31" s="8" t="s">
        <v>79</v>
      </c>
      <c r="E31" s="8" t="s">
        <v>80</v>
      </c>
      <c r="F31" s="8" t="s">
        <v>178</v>
      </c>
      <c r="G31" s="8">
        <v>13</v>
      </c>
      <c r="H31" s="8">
        <v>870</v>
      </c>
      <c r="I31" s="8">
        <v>7</v>
      </c>
      <c r="J31" s="5">
        <v>176.88</v>
      </c>
      <c r="K31" s="8" t="s">
        <v>33</v>
      </c>
      <c r="L31" s="8" t="s">
        <v>33</v>
      </c>
      <c r="M31" s="5">
        <v>20000</v>
      </c>
      <c r="N31" s="16">
        <f t="shared" si="0"/>
        <v>55200</v>
      </c>
      <c r="O31" s="17">
        <v>46147</v>
      </c>
      <c r="P31" s="18" t="s">
        <v>197</v>
      </c>
    </row>
    <row r="32" spans="1:16" s="2" customFormat="1" ht="6" customHeight="1" x14ac:dyDescent="0.2">
      <c r="A32" s="8">
        <v>30</v>
      </c>
      <c r="B32" s="3">
        <v>276030035000</v>
      </c>
      <c r="C32" s="8" t="s">
        <v>28</v>
      </c>
      <c r="D32" s="8" t="s">
        <v>79</v>
      </c>
      <c r="E32" s="8" t="s">
        <v>80</v>
      </c>
      <c r="F32" s="8" t="s">
        <v>176</v>
      </c>
      <c r="G32" s="15" t="s">
        <v>82</v>
      </c>
      <c r="H32" s="8">
        <v>870</v>
      </c>
      <c r="I32" s="8">
        <v>7</v>
      </c>
      <c r="J32" s="4">
        <v>177.25</v>
      </c>
      <c r="K32" s="8" t="s">
        <v>33</v>
      </c>
      <c r="L32" s="8" t="s">
        <v>33</v>
      </c>
      <c r="M32" s="5">
        <v>20000</v>
      </c>
      <c r="N32" s="16">
        <f t="shared" si="0"/>
        <v>55200</v>
      </c>
      <c r="O32" s="17">
        <v>46147</v>
      </c>
      <c r="P32" s="18" t="s">
        <v>197</v>
      </c>
    </row>
    <row r="33" spans="1:16" s="2" customFormat="1" ht="6" customHeight="1" x14ac:dyDescent="0.2">
      <c r="A33" s="8">
        <v>31</v>
      </c>
      <c r="B33" s="3">
        <v>276030036000</v>
      </c>
      <c r="C33" s="8" t="s">
        <v>28</v>
      </c>
      <c r="D33" s="8" t="s">
        <v>79</v>
      </c>
      <c r="E33" s="8" t="s">
        <v>80</v>
      </c>
      <c r="F33" s="8" t="s">
        <v>178</v>
      </c>
      <c r="G33" s="15" t="s">
        <v>83</v>
      </c>
      <c r="H33" s="8">
        <v>870</v>
      </c>
      <c r="I33" s="8">
        <v>7</v>
      </c>
      <c r="J33" s="4">
        <v>177.25</v>
      </c>
      <c r="K33" s="8" t="s">
        <v>33</v>
      </c>
      <c r="L33" s="8" t="s">
        <v>33</v>
      </c>
      <c r="M33" s="5">
        <v>20000</v>
      </c>
      <c r="N33" s="16">
        <f t="shared" si="0"/>
        <v>55200</v>
      </c>
      <c r="O33" s="17">
        <v>46147</v>
      </c>
      <c r="P33" s="18" t="s">
        <v>197</v>
      </c>
    </row>
    <row r="34" spans="1:16" s="2" customFormat="1" ht="6" customHeight="1" x14ac:dyDescent="0.2">
      <c r="A34" s="8">
        <v>32</v>
      </c>
      <c r="B34" s="3">
        <v>271020100000</v>
      </c>
      <c r="C34" s="8" t="s">
        <v>28</v>
      </c>
      <c r="D34" s="8" t="s">
        <v>79</v>
      </c>
      <c r="E34" s="6" t="s">
        <v>84</v>
      </c>
      <c r="F34" s="6" t="s">
        <v>85</v>
      </c>
      <c r="G34" s="15" t="s">
        <v>40</v>
      </c>
      <c r="H34" s="4">
        <v>143</v>
      </c>
      <c r="I34" s="4">
        <v>2</v>
      </c>
      <c r="J34" s="4">
        <v>8659.33</v>
      </c>
      <c r="K34" s="8" t="s">
        <v>86</v>
      </c>
      <c r="L34" s="8" t="s">
        <v>86</v>
      </c>
      <c r="M34" s="5">
        <v>2500</v>
      </c>
      <c r="N34" s="16">
        <f t="shared" si="0"/>
        <v>6900</v>
      </c>
      <c r="O34" s="17">
        <v>46147</v>
      </c>
      <c r="P34" s="18" t="s">
        <v>197</v>
      </c>
    </row>
    <row r="35" spans="1:16" s="2" customFormat="1" ht="6" customHeight="1" x14ac:dyDescent="0.2">
      <c r="A35" s="8">
        <v>33</v>
      </c>
      <c r="B35" s="3">
        <v>271030436001</v>
      </c>
      <c r="C35" s="8" t="s">
        <v>28</v>
      </c>
      <c r="D35" s="8" t="s">
        <v>79</v>
      </c>
      <c r="E35" s="8" t="s">
        <v>87</v>
      </c>
      <c r="F35" s="8" t="s">
        <v>179</v>
      </c>
      <c r="G35" s="8"/>
      <c r="H35" s="8">
        <v>650</v>
      </c>
      <c r="I35" s="8">
        <v>5</v>
      </c>
      <c r="J35" s="6" t="s">
        <v>88</v>
      </c>
      <c r="K35" s="8" t="s">
        <v>89</v>
      </c>
      <c r="L35" s="8" t="s">
        <v>90</v>
      </c>
      <c r="M35" s="5">
        <v>67500</v>
      </c>
      <c r="N35" s="16">
        <f t="shared" si="0"/>
        <v>186300</v>
      </c>
      <c r="O35" s="17">
        <v>46147</v>
      </c>
      <c r="P35" s="18" t="s">
        <v>197</v>
      </c>
    </row>
    <row r="36" spans="1:16" s="2" customFormat="1" ht="6" customHeight="1" x14ac:dyDescent="0.2">
      <c r="A36" s="8">
        <v>34</v>
      </c>
      <c r="B36" s="3">
        <v>271030444000</v>
      </c>
      <c r="C36" s="8" t="s">
        <v>28</v>
      </c>
      <c r="D36" s="8" t="s">
        <v>79</v>
      </c>
      <c r="E36" s="8" t="s">
        <v>87</v>
      </c>
      <c r="F36" s="8" t="s">
        <v>180</v>
      </c>
      <c r="G36" s="8">
        <v>105</v>
      </c>
      <c r="H36" s="8">
        <v>4916</v>
      </c>
      <c r="I36" s="8">
        <v>1</v>
      </c>
      <c r="J36" s="5">
        <v>173</v>
      </c>
      <c r="K36" s="8" t="s">
        <v>91</v>
      </c>
      <c r="L36" s="8" t="s">
        <v>92</v>
      </c>
      <c r="M36" s="5">
        <v>28850</v>
      </c>
      <c r="N36" s="16">
        <f t="shared" si="0"/>
        <v>79626</v>
      </c>
      <c r="O36" s="17">
        <v>46147</v>
      </c>
      <c r="P36" s="18" t="s">
        <v>197</v>
      </c>
    </row>
    <row r="37" spans="1:16" s="2" customFormat="1" ht="6" customHeight="1" x14ac:dyDescent="0.2">
      <c r="A37" s="8">
        <v>35</v>
      </c>
      <c r="B37" s="3">
        <v>271010518000</v>
      </c>
      <c r="C37" s="8" t="s">
        <v>28</v>
      </c>
      <c r="D37" s="8" t="s">
        <v>79</v>
      </c>
      <c r="E37" s="15" t="s">
        <v>93</v>
      </c>
      <c r="F37" s="8" t="s">
        <v>181</v>
      </c>
      <c r="G37" s="15" t="s">
        <v>40</v>
      </c>
      <c r="H37" s="15" t="s">
        <v>40</v>
      </c>
      <c r="I37" s="8">
        <v>768</v>
      </c>
      <c r="J37" s="5">
        <v>12100</v>
      </c>
      <c r="K37" s="8" t="s">
        <v>94</v>
      </c>
      <c r="L37" s="8" t="s">
        <v>94</v>
      </c>
      <c r="M37" s="5">
        <v>4720</v>
      </c>
      <c r="N37" s="16">
        <f t="shared" si="0"/>
        <v>13027.2</v>
      </c>
      <c r="O37" s="17">
        <v>46147</v>
      </c>
      <c r="P37" s="18" t="s">
        <v>197</v>
      </c>
    </row>
    <row r="38" spans="1:16" s="2" customFormat="1" ht="6" customHeight="1" x14ac:dyDescent="0.2">
      <c r="A38" s="8">
        <v>36</v>
      </c>
      <c r="B38" s="3">
        <v>271030533000</v>
      </c>
      <c r="C38" s="8" t="s">
        <v>28</v>
      </c>
      <c r="D38" s="8" t="s">
        <v>79</v>
      </c>
      <c r="E38" s="8" t="s">
        <v>95</v>
      </c>
      <c r="F38" s="8" t="s">
        <v>182</v>
      </c>
      <c r="G38" s="15" t="s">
        <v>96</v>
      </c>
      <c r="H38" s="8">
        <v>397</v>
      </c>
      <c r="I38" s="8">
        <v>26</v>
      </c>
      <c r="J38" s="5">
        <v>60</v>
      </c>
      <c r="K38" s="8" t="s">
        <v>97</v>
      </c>
      <c r="L38" s="8" t="s">
        <v>92</v>
      </c>
      <c r="M38" s="5">
        <v>17200</v>
      </c>
      <c r="N38" s="16">
        <f t="shared" si="0"/>
        <v>47472</v>
      </c>
      <c r="O38" s="17">
        <v>46147</v>
      </c>
      <c r="P38" s="18" t="s">
        <v>197</v>
      </c>
    </row>
    <row r="39" spans="1:16" s="2" customFormat="1" ht="6" customHeight="1" x14ac:dyDescent="0.2">
      <c r="A39" s="8">
        <v>37</v>
      </c>
      <c r="B39" s="7">
        <v>271010646003</v>
      </c>
      <c r="C39" s="8" t="s">
        <v>28</v>
      </c>
      <c r="D39" s="8" t="s">
        <v>79</v>
      </c>
      <c r="E39" s="8" t="s">
        <v>98</v>
      </c>
      <c r="F39" s="8" t="s">
        <v>99</v>
      </c>
      <c r="G39" s="15" t="s">
        <v>100</v>
      </c>
      <c r="H39" s="8">
        <v>1154</v>
      </c>
      <c r="I39" s="8">
        <v>1842</v>
      </c>
      <c r="J39" s="5">
        <v>85</v>
      </c>
      <c r="K39" s="8" t="s">
        <v>97</v>
      </c>
      <c r="L39" s="8" t="s">
        <v>33</v>
      </c>
      <c r="M39" s="5">
        <v>6100</v>
      </c>
      <c r="N39" s="16">
        <f t="shared" si="0"/>
        <v>16836</v>
      </c>
      <c r="O39" s="17">
        <v>46147</v>
      </c>
      <c r="P39" s="18" t="s">
        <v>197</v>
      </c>
    </row>
    <row r="40" spans="1:16" s="1" customFormat="1" ht="6" customHeight="1" x14ac:dyDescent="0.2">
      <c r="A40" s="8">
        <v>38</v>
      </c>
      <c r="B40" s="7">
        <v>271030190000</v>
      </c>
      <c r="C40" s="8" t="s">
        <v>28</v>
      </c>
      <c r="D40" s="8" t="s">
        <v>79</v>
      </c>
      <c r="E40" s="8" t="s">
        <v>101</v>
      </c>
      <c r="F40" s="8" t="s">
        <v>183</v>
      </c>
      <c r="G40" s="15" t="s">
        <v>40</v>
      </c>
      <c r="H40" s="8">
        <v>112</v>
      </c>
      <c r="I40" s="8">
        <v>4</v>
      </c>
      <c r="J40" s="5">
        <v>4603.92</v>
      </c>
      <c r="K40" s="8" t="s">
        <v>44</v>
      </c>
      <c r="L40" s="8" t="s">
        <v>42</v>
      </c>
      <c r="M40" s="5">
        <v>1686</v>
      </c>
      <c r="N40" s="16">
        <f t="shared" si="0"/>
        <v>4653.3599999999997</v>
      </c>
      <c r="O40" s="17">
        <v>46147</v>
      </c>
      <c r="P40" s="18" t="s">
        <v>197</v>
      </c>
    </row>
    <row r="41" spans="1:16" s="1" customFormat="1" ht="6" customHeight="1" x14ac:dyDescent="0.2">
      <c r="A41" s="8">
        <v>39</v>
      </c>
      <c r="B41" s="7">
        <v>271010731000</v>
      </c>
      <c r="C41" s="8" t="s">
        <v>28</v>
      </c>
      <c r="D41" s="8" t="s">
        <v>79</v>
      </c>
      <c r="E41" s="8" t="s">
        <v>101</v>
      </c>
      <c r="F41" s="8" t="s">
        <v>184</v>
      </c>
      <c r="G41" s="15" t="s">
        <v>40</v>
      </c>
      <c r="H41" s="8">
        <v>104</v>
      </c>
      <c r="I41" s="8">
        <v>99</v>
      </c>
      <c r="J41" s="5">
        <v>3419.25</v>
      </c>
      <c r="K41" s="8" t="s">
        <v>42</v>
      </c>
      <c r="L41" s="8" t="s">
        <v>42</v>
      </c>
      <c r="M41" s="5">
        <v>1349</v>
      </c>
      <c r="N41" s="16">
        <f t="shared" si="0"/>
        <v>3723.24</v>
      </c>
      <c r="O41" s="17">
        <v>46147</v>
      </c>
      <c r="P41" s="18" t="s">
        <v>197</v>
      </c>
    </row>
    <row r="42" spans="1:16" s="1" customFormat="1" ht="6" customHeight="1" x14ac:dyDescent="0.2">
      <c r="A42" s="8">
        <v>40</v>
      </c>
      <c r="B42" s="7">
        <v>271010732000</v>
      </c>
      <c r="C42" s="8" t="s">
        <v>28</v>
      </c>
      <c r="D42" s="8" t="s">
        <v>79</v>
      </c>
      <c r="E42" s="8" t="s">
        <v>101</v>
      </c>
      <c r="F42" s="8" t="s">
        <v>191</v>
      </c>
      <c r="G42" s="15" t="s">
        <v>40</v>
      </c>
      <c r="H42" s="8">
        <v>105</v>
      </c>
      <c r="I42" s="8">
        <v>66</v>
      </c>
      <c r="J42" s="5">
        <v>2965.94</v>
      </c>
      <c r="K42" s="8" t="s">
        <v>42</v>
      </c>
      <c r="L42" s="8" t="s">
        <v>42</v>
      </c>
      <c r="M42" s="5">
        <v>2000</v>
      </c>
      <c r="N42" s="16">
        <f t="shared" si="0"/>
        <v>5520</v>
      </c>
      <c r="O42" s="17">
        <v>46147</v>
      </c>
      <c r="P42" s="18" t="s">
        <v>197</v>
      </c>
    </row>
    <row r="43" spans="1:16" s="1" customFormat="1" ht="6" customHeight="1" x14ac:dyDescent="0.2">
      <c r="A43" s="8">
        <v>41</v>
      </c>
      <c r="B43" s="7">
        <v>271010733000</v>
      </c>
      <c r="C43" s="8" t="s">
        <v>28</v>
      </c>
      <c r="D43" s="8" t="s">
        <v>79</v>
      </c>
      <c r="E43" s="8" t="s">
        <v>101</v>
      </c>
      <c r="F43" s="8" t="s">
        <v>184</v>
      </c>
      <c r="G43" s="15" t="s">
        <v>40</v>
      </c>
      <c r="H43" s="8">
        <v>105</v>
      </c>
      <c r="I43" s="8">
        <v>44</v>
      </c>
      <c r="J43" s="5">
        <v>6336.81</v>
      </c>
      <c r="K43" s="8" t="s">
        <v>42</v>
      </c>
      <c r="L43" s="8" t="s">
        <v>42</v>
      </c>
      <c r="M43" s="5">
        <v>2024</v>
      </c>
      <c r="N43" s="16">
        <f t="shared" si="0"/>
        <v>5586.24</v>
      </c>
      <c r="O43" s="17">
        <v>46147</v>
      </c>
      <c r="P43" s="18" t="s">
        <v>197</v>
      </c>
    </row>
    <row r="44" spans="1:16" s="1" customFormat="1" ht="6" customHeight="1" x14ac:dyDescent="0.2">
      <c r="A44" s="8">
        <v>42</v>
      </c>
      <c r="B44" s="3">
        <v>271070039000</v>
      </c>
      <c r="C44" s="8" t="s">
        <v>28</v>
      </c>
      <c r="D44" s="8" t="s">
        <v>102</v>
      </c>
      <c r="E44" s="8" t="s">
        <v>103</v>
      </c>
      <c r="F44" s="8" t="s">
        <v>192</v>
      </c>
      <c r="G44" s="15" t="s">
        <v>40</v>
      </c>
      <c r="H44" s="8">
        <v>211</v>
      </c>
      <c r="I44" s="8">
        <v>6</v>
      </c>
      <c r="J44" s="5">
        <v>2500</v>
      </c>
      <c r="K44" s="8" t="s">
        <v>42</v>
      </c>
      <c r="L44" s="8" t="s">
        <v>42</v>
      </c>
      <c r="M44" s="5">
        <v>1800</v>
      </c>
      <c r="N44" s="16">
        <f t="shared" si="0"/>
        <v>4968</v>
      </c>
      <c r="O44" s="17">
        <v>46147</v>
      </c>
      <c r="P44" s="18" t="s">
        <v>197</v>
      </c>
    </row>
    <row r="45" spans="1:16" s="1" customFormat="1" ht="6" customHeight="1" x14ac:dyDescent="0.2">
      <c r="A45" s="8">
        <v>43</v>
      </c>
      <c r="B45" s="3">
        <v>271070138000</v>
      </c>
      <c r="C45" s="8" t="s">
        <v>28</v>
      </c>
      <c r="D45" s="8" t="s">
        <v>102</v>
      </c>
      <c r="E45" s="8" t="s">
        <v>104</v>
      </c>
      <c r="F45" s="8" t="s">
        <v>185</v>
      </c>
      <c r="G45" s="15" t="s">
        <v>40</v>
      </c>
      <c r="H45" s="8">
        <v>241</v>
      </c>
      <c r="I45" s="8">
        <v>3</v>
      </c>
      <c r="J45" s="5">
        <v>6242.42</v>
      </c>
      <c r="K45" s="8" t="s">
        <v>86</v>
      </c>
      <c r="L45" s="8" t="s">
        <v>86</v>
      </c>
      <c r="M45" s="5">
        <v>300</v>
      </c>
      <c r="N45" s="16">
        <f t="shared" si="0"/>
        <v>828</v>
      </c>
      <c r="O45" s="17">
        <v>46147</v>
      </c>
      <c r="P45" s="18" t="s">
        <v>197</v>
      </c>
    </row>
    <row r="46" spans="1:16" s="1" customFormat="1" ht="6" customHeight="1" x14ac:dyDescent="0.2">
      <c r="A46" s="8">
        <v>44</v>
      </c>
      <c r="B46" s="3">
        <v>271070153000</v>
      </c>
      <c r="C46" s="8" t="s">
        <v>28</v>
      </c>
      <c r="D46" s="8" t="s">
        <v>102</v>
      </c>
      <c r="E46" s="8" t="s">
        <v>105</v>
      </c>
      <c r="F46" s="8" t="s">
        <v>186</v>
      </c>
      <c r="G46" s="15" t="s">
        <v>40</v>
      </c>
      <c r="H46" s="8">
        <v>285</v>
      </c>
      <c r="I46" s="8">
        <v>15</v>
      </c>
      <c r="J46" s="5">
        <v>2772</v>
      </c>
      <c r="K46" s="8" t="s">
        <v>86</v>
      </c>
      <c r="L46" s="8" t="s">
        <v>86</v>
      </c>
      <c r="M46" s="5">
        <v>1750</v>
      </c>
      <c r="N46" s="16">
        <f t="shared" si="0"/>
        <v>4830</v>
      </c>
      <c r="O46" s="17">
        <v>46147</v>
      </c>
      <c r="P46" s="18" t="s">
        <v>197</v>
      </c>
    </row>
    <row r="47" spans="1:16" s="1" customFormat="1" ht="6" customHeight="1" x14ac:dyDescent="0.2">
      <c r="A47" s="8">
        <v>45</v>
      </c>
      <c r="B47" s="3">
        <v>271070155000</v>
      </c>
      <c r="C47" s="8" t="s">
        <v>28</v>
      </c>
      <c r="D47" s="8" t="s">
        <v>102</v>
      </c>
      <c r="E47" s="8" t="s">
        <v>106</v>
      </c>
      <c r="F47" s="8" t="s">
        <v>187</v>
      </c>
      <c r="G47" s="15" t="s">
        <v>40</v>
      </c>
      <c r="H47" s="8">
        <v>431</v>
      </c>
      <c r="I47" s="8">
        <v>234</v>
      </c>
      <c r="J47" s="9">
        <v>4559.6400000000003</v>
      </c>
      <c r="K47" s="8" t="s">
        <v>86</v>
      </c>
      <c r="L47" s="8" t="s">
        <v>86</v>
      </c>
      <c r="M47" s="9">
        <v>1150</v>
      </c>
      <c r="N47" s="16">
        <f t="shared" si="0"/>
        <v>3174</v>
      </c>
      <c r="O47" s="17">
        <v>46147</v>
      </c>
      <c r="P47" s="18" t="s">
        <v>197</v>
      </c>
    </row>
    <row r="48" spans="1:16" s="1" customFormat="1" ht="6" customHeight="1" x14ac:dyDescent="0.2">
      <c r="A48" s="8">
        <v>46</v>
      </c>
      <c r="B48" s="3">
        <v>271070156000</v>
      </c>
      <c r="C48" s="8" t="s">
        <v>28</v>
      </c>
      <c r="D48" s="8" t="s">
        <v>102</v>
      </c>
      <c r="E48" s="8" t="s">
        <v>106</v>
      </c>
      <c r="F48" s="8" t="s">
        <v>188</v>
      </c>
      <c r="G48" s="15" t="s">
        <v>40</v>
      </c>
      <c r="H48" s="8">
        <v>268</v>
      </c>
      <c r="I48" s="8">
        <v>37</v>
      </c>
      <c r="J48" s="5">
        <v>100</v>
      </c>
      <c r="K48" s="8" t="s">
        <v>86</v>
      </c>
      <c r="L48" s="8" t="s">
        <v>86</v>
      </c>
      <c r="M48" s="5">
        <v>100</v>
      </c>
      <c r="N48" s="16">
        <f t="shared" si="0"/>
        <v>276</v>
      </c>
      <c r="O48" s="17">
        <v>46147</v>
      </c>
      <c r="P48" s="18" t="s">
        <v>197</v>
      </c>
    </row>
    <row r="49" spans="1:16" s="1" customFormat="1" ht="6" customHeight="1" x14ac:dyDescent="0.2">
      <c r="A49" s="8">
        <v>47</v>
      </c>
      <c r="B49" s="3">
        <v>271070161000</v>
      </c>
      <c r="C49" s="8" t="s">
        <v>28</v>
      </c>
      <c r="D49" s="8" t="s">
        <v>102</v>
      </c>
      <c r="E49" s="8" t="s">
        <v>107</v>
      </c>
      <c r="F49" s="8" t="s">
        <v>189</v>
      </c>
      <c r="G49" s="15" t="s">
        <v>40</v>
      </c>
      <c r="H49" s="8" t="s">
        <v>108</v>
      </c>
      <c r="I49" s="8" t="s">
        <v>109</v>
      </c>
      <c r="J49" s="5">
        <v>6396</v>
      </c>
      <c r="K49" s="8" t="s">
        <v>94</v>
      </c>
      <c r="L49" s="8" t="s">
        <v>94</v>
      </c>
      <c r="M49" s="5">
        <v>300</v>
      </c>
      <c r="N49" s="16">
        <f t="shared" si="0"/>
        <v>828</v>
      </c>
      <c r="O49" s="17">
        <v>46147</v>
      </c>
      <c r="P49" s="18" t="s">
        <v>197</v>
      </c>
    </row>
    <row r="50" spans="1:16" s="1" customFormat="1" ht="6" customHeight="1" x14ac:dyDescent="0.2">
      <c r="A50" s="8">
        <v>48</v>
      </c>
      <c r="B50" s="14">
        <v>461080014000</v>
      </c>
      <c r="C50" s="8" t="s">
        <v>110</v>
      </c>
      <c r="D50" s="8" t="s">
        <v>111</v>
      </c>
      <c r="E50" s="8" t="s">
        <v>112</v>
      </c>
      <c r="F50" s="8" t="s">
        <v>113</v>
      </c>
      <c r="G50" s="15" t="s">
        <v>40</v>
      </c>
      <c r="H50" s="8">
        <v>536</v>
      </c>
      <c r="I50" s="8">
        <v>23</v>
      </c>
      <c r="J50" s="5">
        <v>558.14</v>
      </c>
      <c r="K50" s="8" t="s">
        <v>114</v>
      </c>
      <c r="L50" s="8" t="s">
        <v>114</v>
      </c>
      <c r="M50" s="5">
        <v>1750</v>
      </c>
      <c r="N50" s="16">
        <f t="shared" si="0"/>
        <v>4830</v>
      </c>
      <c r="O50" s="17">
        <v>46147</v>
      </c>
      <c r="P50" s="18" t="s">
        <v>197</v>
      </c>
    </row>
    <row r="51" spans="1:16" s="1" customFormat="1" ht="6" customHeight="1" x14ac:dyDescent="0.2">
      <c r="A51" s="8">
        <v>49</v>
      </c>
      <c r="B51" s="14">
        <v>461010044000</v>
      </c>
      <c r="C51" s="8" t="s">
        <v>110</v>
      </c>
      <c r="D51" s="8" t="s">
        <v>111</v>
      </c>
      <c r="E51" s="8" t="s">
        <v>115</v>
      </c>
      <c r="F51" s="8" t="s">
        <v>116</v>
      </c>
      <c r="G51" s="15" t="s">
        <v>40</v>
      </c>
      <c r="H51" s="8">
        <v>700</v>
      </c>
      <c r="I51" s="8">
        <v>37</v>
      </c>
      <c r="J51" s="5">
        <v>96</v>
      </c>
      <c r="K51" s="8" t="s">
        <v>114</v>
      </c>
      <c r="L51" s="8" t="s">
        <v>114</v>
      </c>
      <c r="M51" s="5">
        <v>3000</v>
      </c>
      <c r="N51" s="16">
        <f t="shared" si="0"/>
        <v>8280</v>
      </c>
      <c r="O51" s="17">
        <v>46147</v>
      </c>
      <c r="P51" s="18" t="s">
        <v>197</v>
      </c>
    </row>
    <row r="52" spans="1:16" s="1" customFormat="1" ht="6" customHeight="1" x14ac:dyDescent="0.2">
      <c r="A52" s="8">
        <v>50</v>
      </c>
      <c r="B52" s="14">
        <v>462080009005</v>
      </c>
      <c r="C52" s="8" t="s">
        <v>110</v>
      </c>
      <c r="D52" s="8" t="s">
        <v>111</v>
      </c>
      <c r="E52" s="8" t="s">
        <v>117</v>
      </c>
      <c r="F52" s="8" t="s">
        <v>118</v>
      </c>
      <c r="G52" s="8" t="s">
        <v>40</v>
      </c>
      <c r="H52" s="8">
        <v>1033</v>
      </c>
      <c r="I52" s="8">
        <v>53</v>
      </c>
      <c r="J52" s="5">
        <v>87.5</v>
      </c>
      <c r="K52" s="8" t="s">
        <v>119</v>
      </c>
      <c r="L52" s="8" t="s">
        <v>119</v>
      </c>
      <c r="M52" s="5">
        <v>810</v>
      </c>
      <c r="N52" s="16">
        <f t="shared" si="0"/>
        <v>2235.6</v>
      </c>
      <c r="O52" s="17">
        <v>46147</v>
      </c>
      <c r="P52" s="18" t="s">
        <v>197</v>
      </c>
    </row>
    <row r="53" spans="1:16" s="1" customFormat="1" ht="6" customHeight="1" x14ac:dyDescent="0.2">
      <c r="A53" s="8">
        <v>51</v>
      </c>
      <c r="B53" s="14">
        <v>462090003006</v>
      </c>
      <c r="C53" s="8" t="s">
        <v>110</v>
      </c>
      <c r="D53" s="8" t="s">
        <v>159</v>
      </c>
      <c r="E53" s="8" t="s">
        <v>160</v>
      </c>
      <c r="F53" s="8" t="s">
        <v>190</v>
      </c>
      <c r="G53" s="8" t="s">
        <v>158</v>
      </c>
      <c r="H53" s="8">
        <v>87</v>
      </c>
      <c r="I53" s="8">
        <v>105</v>
      </c>
      <c r="J53" s="5">
        <v>15.95</v>
      </c>
      <c r="K53" s="8" t="s">
        <v>36</v>
      </c>
      <c r="L53" s="8" t="s">
        <v>36</v>
      </c>
      <c r="M53" s="5">
        <v>10500</v>
      </c>
      <c r="N53" s="16">
        <f t="shared" si="0"/>
        <v>28980</v>
      </c>
      <c r="O53" s="17">
        <v>46147</v>
      </c>
      <c r="P53" s="18" t="s">
        <v>197</v>
      </c>
    </row>
    <row r="54" spans="1:16" s="1" customFormat="1" ht="6" customHeight="1" x14ac:dyDescent="0.2">
      <c r="A54" s="8">
        <v>52</v>
      </c>
      <c r="B54" s="14">
        <v>791040001000</v>
      </c>
      <c r="C54" s="8" t="s">
        <v>120</v>
      </c>
      <c r="D54" s="8" t="s">
        <v>121</v>
      </c>
      <c r="E54" s="8" t="s">
        <v>161</v>
      </c>
      <c r="F54" s="8" t="s">
        <v>40</v>
      </c>
      <c r="G54" s="15" t="s">
        <v>40</v>
      </c>
      <c r="H54" s="15" t="s">
        <v>122</v>
      </c>
      <c r="I54" s="8">
        <v>272.5</v>
      </c>
      <c r="J54" s="5">
        <v>2627.36</v>
      </c>
      <c r="K54" s="8" t="s">
        <v>42</v>
      </c>
      <c r="L54" s="8" t="s">
        <v>123</v>
      </c>
      <c r="M54" s="5">
        <v>1840</v>
      </c>
      <c r="N54" s="16">
        <f t="shared" si="0"/>
        <v>5078.3999999999996</v>
      </c>
      <c r="O54" s="17">
        <v>46147</v>
      </c>
      <c r="P54" s="18" t="s">
        <v>197</v>
      </c>
    </row>
    <row r="55" spans="1:16" s="1" customFormat="1" ht="6" customHeight="1" x14ac:dyDescent="0.2">
      <c r="A55" s="8">
        <v>53</v>
      </c>
      <c r="B55" s="14">
        <v>791010175000</v>
      </c>
      <c r="C55" s="8" t="s">
        <v>120</v>
      </c>
      <c r="D55" s="8" t="s">
        <v>124</v>
      </c>
      <c r="E55" s="8" t="s">
        <v>125</v>
      </c>
      <c r="F55" s="8" t="s">
        <v>126</v>
      </c>
      <c r="G55" s="8" t="s">
        <v>40</v>
      </c>
      <c r="H55" s="8">
        <v>331</v>
      </c>
      <c r="I55" s="8">
        <v>34</v>
      </c>
      <c r="J55" s="5">
        <v>107</v>
      </c>
      <c r="K55" s="8" t="s">
        <v>33</v>
      </c>
      <c r="L55" s="8" t="s">
        <v>33</v>
      </c>
      <c r="M55" s="5">
        <v>11500</v>
      </c>
      <c r="N55" s="16">
        <f t="shared" si="0"/>
        <v>31740</v>
      </c>
      <c r="O55" s="17">
        <v>46147</v>
      </c>
      <c r="P55" s="18" t="s">
        <v>197</v>
      </c>
    </row>
    <row r="56" spans="1:16" s="1" customFormat="1" ht="6" customHeight="1" x14ac:dyDescent="0.2">
      <c r="A56" s="8">
        <v>54</v>
      </c>
      <c r="B56" s="14">
        <v>791010221000</v>
      </c>
      <c r="C56" s="8" t="s">
        <v>120</v>
      </c>
      <c r="D56" s="8" t="s">
        <v>124</v>
      </c>
      <c r="E56" s="8" t="s">
        <v>127</v>
      </c>
      <c r="F56" s="8" t="s">
        <v>128</v>
      </c>
      <c r="G56" s="8" t="s">
        <v>40</v>
      </c>
      <c r="H56" s="8">
        <v>1553</v>
      </c>
      <c r="I56" s="8">
        <v>23</v>
      </c>
      <c r="J56" s="5">
        <v>99.84</v>
      </c>
      <c r="K56" s="8" t="s">
        <v>33</v>
      </c>
      <c r="L56" s="8" t="s">
        <v>33</v>
      </c>
      <c r="M56" s="5">
        <v>4000</v>
      </c>
      <c r="N56" s="16">
        <f t="shared" si="0"/>
        <v>11040</v>
      </c>
      <c r="O56" s="17">
        <v>46147</v>
      </c>
      <c r="P56" s="18" t="s">
        <v>197</v>
      </c>
    </row>
    <row r="57" spans="1:16" s="1" customFormat="1" ht="6" customHeight="1" x14ac:dyDescent="0.2">
      <c r="A57" s="8">
        <v>55</v>
      </c>
      <c r="B57" s="14">
        <v>791010254000</v>
      </c>
      <c r="C57" s="8" t="s">
        <v>120</v>
      </c>
      <c r="D57" s="8" t="s">
        <v>124</v>
      </c>
      <c r="E57" s="8" t="s">
        <v>129</v>
      </c>
      <c r="F57" s="8" t="s">
        <v>40</v>
      </c>
      <c r="G57" s="8" t="s">
        <v>40</v>
      </c>
      <c r="H57" s="8">
        <v>2123</v>
      </c>
      <c r="I57" s="8">
        <v>3</v>
      </c>
      <c r="J57" s="5">
        <v>1036.33</v>
      </c>
      <c r="K57" s="8" t="s">
        <v>114</v>
      </c>
      <c r="L57" s="8" t="s">
        <v>114</v>
      </c>
      <c r="M57" s="5">
        <v>1000</v>
      </c>
      <c r="N57" s="16">
        <f t="shared" si="0"/>
        <v>2760</v>
      </c>
      <c r="O57" s="17">
        <v>46147</v>
      </c>
      <c r="P57" s="18" t="s">
        <v>197</v>
      </c>
    </row>
    <row r="58" spans="1:16" s="1" customFormat="1" ht="6" customHeight="1" x14ac:dyDescent="0.2">
      <c r="A58" s="8">
        <v>56</v>
      </c>
      <c r="B58" s="14">
        <v>791010260000</v>
      </c>
      <c r="C58" s="8" t="s">
        <v>120</v>
      </c>
      <c r="D58" s="8" t="s">
        <v>124</v>
      </c>
      <c r="E58" s="8" t="s">
        <v>164</v>
      </c>
      <c r="F58" s="8" t="s">
        <v>165</v>
      </c>
      <c r="G58" s="15" t="s">
        <v>40</v>
      </c>
      <c r="H58" s="8">
        <v>2731</v>
      </c>
      <c r="I58" s="8">
        <v>2.2999999999999998</v>
      </c>
      <c r="J58" s="5">
        <v>8692.76</v>
      </c>
      <c r="K58" s="8" t="s">
        <v>42</v>
      </c>
      <c r="L58" s="8" t="s">
        <v>42</v>
      </c>
      <c r="M58" s="5">
        <v>27000</v>
      </c>
      <c r="N58" s="16">
        <f t="shared" si="0"/>
        <v>74520</v>
      </c>
      <c r="O58" s="17">
        <v>46147</v>
      </c>
      <c r="P58" s="18" t="s">
        <v>197</v>
      </c>
    </row>
    <row r="59" spans="1:16" s="1" customFormat="1" ht="6" customHeight="1" x14ac:dyDescent="0.2">
      <c r="A59" s="8">
        <v>57</v>
      </c>
      <c r="B59" s="14">
        <v>791010283000</v>
      </c>
      <c r="C59" s="8" t="s">
        <v>120</v>
      </c>
      <c r="D59" s="8" t="s">
        <v>124</v>
      </c>
      <c r="E59" s="8" t="s">
        <v>130</v>
      </c>
      <c r="F59" s="8" t="s">
        <v>131</v>
      </c>
      <c r="G59" s="8">
        <v>205</v>
      </c>
      <c r="H59" s="8">
        <v>3230</v>
      </c>
      <c r="I59" s="8">
        <v>49</v>
      </c>
      <c r="J59" s="5">
        <v>91.23</v>
      </c>
      <c r="K59" s="8" t="s">
        <v>92</v>
      </c>
      <c r="L59" s="8" t="s">
        <v>92</v>
      </c>
      <c r="M59" s="5">
        <v>12300</v>
      </c>
      <c r="N59" s="16">
        <f t="shared" si="0"/>
        <v>33948</v>
      </c>
      <c r="O59" s="17">
        <v>46147</v>
      </c>
      <c r="P59" s="18" t="s">
        <v>197</v>
      </c>
    </row>
    <row r="60" spans="1:16" s="1" customFormat="1" ht="6" customHeight="1" x14ac:dyDescent="0.2">
      <c r="A60" s="8">
        <v>58</v>
      </c>
      <c r="B60" s="14">
        <v>791010289000</v>
      </c>
      <c r="C60" s="8" t="s">
        <v>120</v>
      </c>
      <c r="D60" s="8" t="s">
        <v>124</v>
      </c>
      <c r="E60" s="8" t="s">
        <v>130</v>
      </c>
      <c r="F60" s="8" t="s">
        <v>132</v>
      </c>
      <c r="G60" s="15" t="s">
        <v>133</v>
      </c>
      <c r="H60" s="8">
        <v>3230</v>
      </c>
      <c r="I60" s="8">
        <v>49</v>
      </c>
      <c r="J60" s="5">
        <v>91.23</v>
      </c>
      <c r="K60" s="8" t="s">
        <v>92</v>
      </c>
      <c r="L60" s="8" t="s">
        <v>92</v>
      </c>
      <c r="M60" s="5">
        <v>12300</v>
      </c>
      <c r="N60" s="16">
        <f t="shared" si="0"/>
        <v>33948</v>
      </c>
      <c r="O60" s="17">
        <v>46147</v>
      </c>
      <c r="P60" s="18" t="s">
        <v>197</v>
      </c>
    </row>
    <row r="61" spans="1:16" s="1" customFormat="1" ht="6" customHeight="1" x14ac:dyDescent="0.2">
      <c r="A61" s="8">
        <v>59</v>
      </c>
      <c r="B61" s="14">
        <v>791010290000</v>
      </c>
      <c r="C61" s="8" t="s">
        <v>120</v>
      </c>
      <c r="D61" s="8" t="s">
        <v>124</v>
      </c>
      <c r="E61" s="8" t="s">
        <v>130</v>
      </c>
      <c r="F61" s="8" t="s">
        <v>132</v>
      </c>
      <c r="G61" s="15" t="s">
        <v>134</v>
      </c>
      <c r="H61" s="8">
        <v>3230</v>
      </c>
      <c r="I61" s="8">
        <v>49</v>
      </c>
      <c r="J61" s="5">
        <v>75.28</v>
      </c>
      <c r="K61" s="8" t="s">
        <v>92</v>
      </c>
      <c r="L61" s="8" t="s">
        <v>92</v>
      </c>
      <c r="M61" s="5">
        <v>10200</v>
      </c>
      <c r="N61" s="16">
        <f t="shared" si="0"/>
        <v>28152</v>
      </c>
      <c r="O61" s="17">
        <v>46147</v>
      </c>
      <c r="P61" s="18" t="s">
        <v>197</v>
      </c>
    </row>
    <row r="62" spans="1:16" s="1" customFormat="1" ht="6" customHeight="1" x14ac:dyDescent="0.2">
      <c r="A62" s="8">
        <v>60</v>
      </c>
      <c r="B62" s="14">
        <v>791010292000</v>
      </c>
      <c r="C62" s="8" t="s">
        <v>120</v>
      </c>
      <c r="D62" s="8" t="s">
        <v>124</v>
      </c>
      <c r="E62" s="8" t="s">
        <v>130</v>
      </c>
      <c r="F62" s="8" t="s">
        <v>135</v>
      </c>
      <c r="G62" s="15" t="s">
        <v>136</v>
      </c>
      <c r="H62" s="8">
        <v>3230</v>
      </c>
      <c r="I62" s="8">
        <v>49</v>
      </c>
      <c r="J62" s="5">
        <v>88.88</v>
      </c>
      <c r="K62" s="8" t="s">
        <v>92</v>
      </c>
      <c r="L62" s="8" t="s">
        <v>92</v>
      </c>
      <c r="M62" s="5">
        <v>10000</v>
      </c>
      <c r="N62" s="16">
        <f t="shared" si="0"/>
        <v>27600</v>
      </c>
      <c r="O62" s="17">
        <v>46147</v>
      </c>
      <c r="P62" s="18" t="s">
        <v>197</v>
      </c>
    </row>
    <row r="63" spans="1:16" s="1" customFormat="1" ht="6" customHeight="1" x14ac:dyDescent="0.2">
      <c r="A63" s="8">
        <v>61</v>
      </c>
      <c r="B63" s="14">
        <v>791010301000</v>
      </c>
      <c r="C63" s="8" t="s">
        <v>120</v>
      </c>
      <c r="D63" s="8" t="s">
        <v>124</v>
      </c>
      <c r="E63" s="8" t="s">
        <v>137</v>
      </c>
      <c r="F63" s="8" t="s">
        <v>193</v>
      </c>
      <c r="G63" s="8" t="s">
        <v>138</v>
      </c>
      <c r="H63" s="8">
        <v>1172</v>
      </c>
      <c r="I63" s="8">
        <v>74</v>
      </c>
      <c r="J63" s="5">
        <v>22.74</v>
      </c>
      <c r="K63" s="8" t="s">
        <v>67</v>
      </c>
      <c r="L63" s="8" t="s">
        <v>67</v>
      </c>
      <c r="M63" s="5">
        <v>8000</v>
      </c>
      <c r="N63" s="16">
        <f t="shared" si="0"/>
        <v>22080</v>
      </c>
      <c r="O63" s="17">
        <v>46147</v>
      </c>
      <c r="P63" s="18" t="s">
        <v>197</v>
      </c>
    </row>
    <row r="64" spans="1:16" s="1" customFormat="1" ht="6" customHeight="1" x14ac:dyDescent="0.2">
      <c r="A64" s="8">
        <v>62</v>
      </c>
      <c r="B64" s="14">
        <v>791010011000</v>
      </c>
      <c r="C64" s="8" t="s">
        <v>120</v>
      </c>
      <c r="D64" s="8" t="s">
        <v>124</v>
      </c>
      <c r="E64" s="8" t="s">
        <v>162</v>
      </c>
      <c r="F64" s="8" t="s">
        <v>163</v>
      </c>
      <c r="G64" s="15" t="s">
        <v>40</v>
      </c>
      <c r="H64" s="8">
        <v>876</v>
      </c>
      <c r="I64" s="8">
        <v>2</v>
      </c>
      <c r="J64" s="5">
        <v>14163.79</v>
      </c>
      <c r="K64" s="8" t="s">
        <v>42</v>
      </c>
      <c r="L64" s="8" t="s">
        <v>42</v>
      </c>
      <c r="M64" s="5">
        <v>5000</v>
      </c>
      <c r="N64" s="16">
        <f t="shared" si="0"/>
        <v>13800</v>
      </c>
      <c r="O64" s="17">
        <v>46147</v>
      </c>
      <c r="P64" s="18" t="s">
        <v>197</v>
      </c>
    </row>
    <row r="65" spans="1:16" s="1" customFormat="1" ht="6" customHeight="1" x14ac:dyDescent="0.2">
      <c r="A65" s="8">
        <v>63</v>
      </c>
      <c r="B65" s="14">
        <v>791010214000</v>
      </c>
      <c r="C65" s="8" t="s">
        <v>120</v>
      </c>
      <c r="D65" s="8" t="s">
        <v>124</v>
      </c>
      <c r="E65" s="8" t="s">
        <v>162</v>
      </c>
      <c r="F65" s="8" t="s">
        <v>163</v>
      </c>
      <c r="G65" s="15" t="s">
        <v>40</v>
      </c>
      <c r="H65" s="8">
        <v>984</v>
      </c>
      <c r="I65" s="8">
        <v>8</v>
      </c>
      <c r="J65" s="5">
        <v>8302.91</v>
      </c>
      <c r="K65" s="8" t="s">
        <v>42</v>
      </c>
      <c r="L65" s="8" t="s">
        <v>42</v>
      </c>
      <c r="M65" s="5">
        <v>2500</v>
      </c>
      <c r="N65" s="16">
        <f t="shared" si="0"/>
        <v>6900</v>
      </c>
      <c r="O65" s="17">
        <v>46147</v>
      </c>
      <c r="P65" s="18" t="s">
        <v>197</v>
      </c>
    </row>
    <row r="66" spans="1:16" s="1" customFormat="1" ht="6" customHeight="1" x14ac:dyDescent="0.2">
      <c r="A66" s="8">
        <v>64</v>
      </c>
      <c r="B66" s="19" t="s">
        <v>150</v>
      </c>
      <c r="C66" s="8" t="s">
        <v>28</v>
      </c>
      <c r="D66" s="8" t="s">
        <v>79</v>
      </c>
      <c r="E66" s="8" t="s">
        <v>87</v>
      </c>
      <c r="F66" s="8" t="s">
        <v>194</v>
      </c>
      <c r="G66" s="8" t="s">
        <v>151</v>
      </c>
      <c r="H66" s="8">
        <v>621</v>
      </c>
      <c r="I66" s="8">
        <v>39</v>
      </c>
      <c r="J66" s="5">
        <v>98</v>
      </c>
      <c r="K66" s="8" t="s">
        <v>33</v>
      </c>
      <c r="L66" s="8" t="s">
        <v>33</v>
      </c>
      <c r="M66" s="5">
        <v>7500</v>
      </c>
      <c r="N66" s="16">
        <f t="shared" si="0"/>
        <v>20700</v>
      </c>
      <c r="O66" s="17">
        <v>46147</v>
      </c>
      <c r="P66" s="18" t="s">
        <v>197</v>
      </c>
    </row>
    <row r="67" spans="1:16" s="1" customFormat="1" ht="6" customHeight="1" x14ac:dyDescent="0.2">
      <c r="A67" s="8">
        <v>65</v>
      </c>
      <c r="B67" s="19" t="s">
        <v>152</v>
      </c>
      <c r="C67" s="8" t="s">
        <v>28</v>
      </c>
      <c r="D67" s="8" t="s">
        <v>79</v>
      </c>
      <c r="E67" s="8" t="s">
        <v>87</v>
      </c>
      <c r="F67" s="8" t="s">
        <v>195</v>
      </c>
      <c r="G67" s="8" t="s">
        <v>153</v>
      </c>
      <c r="H67" s="8">
        <v>646</v>
      </c>
      <c r="I67" s="8">
        <v>55</v>
      </c>
      <c r="J67" s="5">
        <v>95</v>
      </c>
      <c r="K67" s="8" t="s">
        <v>92</v>
      </c>
      <c r="L67" s="8" t="s">
        <v>92</v>
      </c>
      <c r="M67" s="5">
        <v>20000</v>
      </c>
      <c r="N67" s="16">
        <f t="shared" si="0"/>
        <v>55200</v>
      </c>
      <c r="O67" s="17">
        <v>46147</v>
      </c>
      <c r="P67" s="18" t="s">
        <v>197</v>
      </c>
    </row>
    <row r="68" spans="1:16" s="1" customFormat="1" ht="6" customHeight="1" x14ac:dyDescent="0.2">
      <c r="A68" s="8">
        <v>66</v>
      </c>
      <c r="B68" s="19" t="s">
        <v>139</v>
      </c>
      <c r="C68" s="8" t="s">
        <v>28</v>
      </c>
      <c r="D68" s="8" t="s">
        <v>29</v>
      </c>
      <c r="E68" s="8" t="s">
        <v>140</v>
      </c>
      <c r="F68" s="8" t="s">
        <v>196</v>
      </c>
      <c r="G68" s="8">
        <v>17</v>
      </c>
      <c r="H68" s="8">
        <v>7498</v>
      </c>
      <c r="I68" s="8">
        <v>3</v>
      </c>
      <c r="J68" s="5">
        <v>72.760000000000005</v>
      </c>
      <c r="K68" s="8" t="s">
        <v>33</v>
      </c>
      <c r="L68" s="8" t="s">
        <v>33</v>
      </c>
      <c r="M68" s="5">
        <v>14500</v>
      </c>
      <c r="N68" s="16">
        <f t="shared" si="0"/>
        <v>40020</v>
      </c>
      <c r="O68" s="17">
        <v>46147</v>
      </c>
      <c r="P68" s="18" t="s">
        <v>197</v>
      </c>
    </row>
    <row r="69" spans="1:16" s="1" customFormat="1" ht="6" customHeight="1" x14ac:dyDescent="0.2">
      <c r="A69" s="8">
        <v>67</v>
      </c>
      <c r="B69" s="19" t="s">
        <v>141</v>
      </c>
      <c r="C69" s="8" t="s">
        <v>28</v>
      </c>
      <c r="D69" s="8" t="s">
        <v>29</v>
      </c>
      <c r="E69" s="8" t="s">
        <v>30</v>
      </c>
      <c r="F69" s="8" t="s">
        <v>142</v>
      </c>
      <c r="G69" s="8" t="s">
        <v>143</v>
      </c>
      <c r="H69" s="8">
        <v>4951</v>
      </c>
      <c r="I69" s="8">
        <v>142</v>
      </c>
      <c r="J69" s="5">
        <v>125</v>
      </c>
      <c r="K69" s="8" t="s">
        <v>36</v>
      </c>
      <c r="L69" s="8" t="s">
        <v>36</v>
      </c>
      <c r="M69" s="5">
        <v>20000</v>
      </c>
      <c r="N69" s="16">
        <f t="shared" si="0"/>
        <v>55200</v>
      </c>
      <c r="O69" s="17">
        <v>46147</v>
      </c>
      <c r="P69" s="18" t="s">
        <v>197</v>
      </c>
    </row>
    <row r="70" spans="1:16" s="1" customFormat="1" ht="6" customHeight="1" x14ac:dyDescent="0.2">
      <c r="A70" s="8">
        <v>68</v>
      </c>
      <c r="B70" s="19" t="s">
        <v>144</v>
      </c>
      <c r="C70" s="8" t="s">
        <v>28</v>
      </c>
      <c r="D70" s="8" t="s">
        <v>29</v>
      </c>
      <c r="E70" s="8" t="s">
        <v>145</v>
      </c>
      <c r="F70" s="8" t="s">
        <v>146</v>
      </c>
      <c r="G70" s="15" t="s">
        <v>147</v>
      </c>
      <c r="H70" s="8">
        <v>811</v>
      </c>
      <c r="I70" s="8">
        <v>430</v>
      </c>
      <c r="J70" s="5">
        <v>58.65</v>
      </c>
      <c r="K70" s="8" t="s">
        <v>36</v>
      </c>
      <c r="L70" s="8" t="s">
        <v>36</v>
      </c>
      <c r="M70" s="5">
        <v>14000</v>
      </c>
      <c r="N70" s="16">
        <f t="shared" si="0"/>
        <v>38640</v>
      </c>
      <c r="O70" s="17">
        <v>46147</v>
      </c>
      <c r="P70" s="18" t="s">
        <v>197</v>
      </c>
    </row>
    <row r="71" spans="1:16" s="1" customFormat="1" ht="6" customHeight="1" x14ac:dyDescent="0.2">
      <c r="A71" s="8">
        <v>69</v>
      </c>
      <c r="B71" s="19" t="s">
        <v>148</v>
      </c>
      <c r="C71" s="8" t="s">
        <v>28</v>
      </c>
      <c r="D71" s="8" t="s">
        <v>29</v>
      </c>
      <c r="E71" s="8" t="s">
        <v>145</v>
      </c>
      <c r="F71" s="8" t="s">
        <v>146</v>
      </c>
      <c r="G71" s="15" t="s">
        <v>149</v>
      </c>
      <c r="H71" s="8">
        <v>811</v>
      </c>
      <c r="I71" s="8">
        <v>430</v>
      </c>
      <c r="J71" s="5">
        <v>56.35</v>
      </c>
      <c r="K71" s="8" t="s">
        <v>36</v>
      </c>
      <c r="L71" s="8" t="s">
        <v>36</v>
      </c>
      <c r="M71" s="5">
        <v>14000</v>
      </c>
      <c r="N71" s="16">
        <f t="shared" si="0"/>
        <v>38640</v>
      </c>
      <c r="O71" s="17">
        <v>46147</v>
      </c>
      <c r="P71" s="18" t="s">
        <v>197</v>
      </c>
    </row>
    <row r="72" spans="1:16" s="1" customFormat="1" ht="6" customHeight="1" x14ac:dyDescent="0.2">
      <c r="A72" s="8">
        <v>70</v>
      </c>
      <c r="B72" s="19" t="s">
        <v>154</v>
      </c>
      <c r="C72" s="8" t="s">
        <v>28</v>
      </c>
      <c r="D72" s="8" t="s">
        <v>102</v>
      </c>
      <c r="E72" s="8" t="s">
        <v>155</v>
      </c>
      <c r="F72" s="8" t="s">
        <v>156</v>
      </c>
      <c r="G72" s="8" t="s">
        <v>40</v>
      </c>
      <c r="H72" s="8">
        <v>1172</v>
      </c>
      <c r="I72" s="8">
        <v>41</v>
      </c>
      <c r="J72" s="5">
        <v>6002.35</v>
      </c>
      <c r="K72" s="8" t="s">
        <v>86</v>
      </c>
      <c r="L72" s="8" t="s">
        <v>86</v>
      </c>
      <c r="M72" s="5">
        <v>2500</v>
      </c>
      <c r="N72" s="16">
        <f t="shared" ref="N72" si="1">M72*12*23/100</f>
        <v>6900</v>
      </c>
      <c r="O72" s="17">
        <v>46147</v>
      </c>
      <c r="P72" s="18" t="s">
        <v>197</v>
      </c>
    </row>
    <row r="73" spans="1:16" ht="30" customHeight="1" x14ac:dyDescent="0.2">
      <c r="A73" s="23" t="s">
        <v>199</v>
      </c>
      <c r="B73" s="23"/>
      <c r="C73" s="23"/>
      <c r="D73" s="23"/>
      <c r="E73" s="23"/>
      <c r="F73" s="23"/>
      <c r="G73" s="23"/>
      <c r="H73" s="23"/>
      <c r="I73" s="23"/>
      <c r="J73" s="23"/>
      <c r="K73" s="23"/>
      <c r="L73" s="23"/>
      <c r="M73" s="23"/>
      <c r="N73" s="23"/>
      <c r="O73" s="23"/>
      <c r="P73" s="23"/>
    </row>
    <row r="74" spans="1:16" ht="31.5" customHeight="1" x14ac:dyDescent="0.2">
      <c r="A74" s="23" t="s">
        <v>200</v>
      </c>
      <c r="B74" s="23"/>
      <c r="C74" s="23"/>
      <c r="D74" s="23"/>
      <c r="E74" s="23"/>
      <c r="F74" s="23"/>
      <c r="G74" s="23"/>
      <c r="H74" s="23"/>
      <c r="I74" s="23"/>
      <c r="J74" s="23"/>
      <c r="K74" s="23"/>
      <c r="L74" s="23"/>
      <c r="M74" s="23"/>
      <c r="N74" s="23"/>
      <c r="O74" s="23"/>
      <c r="P74" s="23"/>
    </row>
    <row r="75" spans="1:16" ht="14.25" customHeight="1" x14ac:dyDescent="0.2">
      <c r="A75" s="20" t="s">
        <v>19</v>
      </c>
      <c r="B75" s="20"/>
      <c r="C75" s="20"/>
      <c r="D75" s="20"/>
      <c r="E75" s="20"/>
      <c r="F75" s="20"/>
      <c r="G75" s="20"/>
      <c r="H75" s="20"/>
      <c r="I75" s="20"/>
      <c r="J75" s="20"/>
      <c r="K75" s="20"/>
      <c r="L75" s="20"/>
      <c r="M75" s="20"/>
      <c r="N75" s="20"/>
      <c r="O75" s="20"/>
      <c r="P75" s="20"/>
    </row>
    <row r="76" spans="1:16" ht="8.25" customHeight="1" x14ac:dyDescent="0.2">
      <c r="A76" s="20" t="s">
        <v>17</v>
      </c>
      <c r="B76" s="20"/>
      <c r="C76" s="20"/>
      <c r="D76" s="20"/>
      <c r="E76" s="20"/>
      <c r="F76" s="20"/>
      <c r="G76" s="20"/>
      <c r="H76" s="20"/>
      <c r="I76" s="20"/>
      <c r="J76" s="20"/>
      <c r="K76" s="20"/>
      <c r="L76" s="20"/>
      <c r="M76" s="20"/>
      <c r="N76" s="20"/>
      <c r="O76" s="20"/>
      <c r="P76" s="20"/>
    </row>
    <row r="77" spans="1:16" ht="15" customHeight="1" x14ac:dyDescent="0.2">
      <c r="A77" s="20" t="s">
        <v>18</v>
      </c>
      <c r="B77" s="20"/>
      <c r="C77" s="20"/>
      <c r="D77" s="20"/>
      <c r="E77" s="20"/>
      <c r="F77" s="20"/>
      <c r="G77" s="20"/>
      <c r="H77" s="20"/>
      <c r="I77" s="20"/>
      <c r="J77" s="20"/>
      <c r="K77" s="20"/>
      <c r="L77" s="20"/>
      <c r="M77" s="20"/>
      <c r="N77" s="20"/>
      <c r="O77" s="20"/>
      <c r="P77" s="20"/>
    </row>
    <row r="78" spans="1:16" s="10" customFormat="1" ht="14.25" customHeight="1" x14ac:dyDescent="0.2">
      <c r="A78" s="22" t="s">
        <v>157</v>
      </c>
      <c r="B78" s="22"/>
      <c r="C78" s="22"/>
      <c r="D78" s="22"/>
      <c r="E78" s="22"/>
      <c r="F78" s="22"/>
      <c r="G78" s="22"/>
      <c r="H78" s="22"/>
      <c r="I78" s="22"/>
      <c r="J78" s="22"/>
      <c r="K78" s="22"/>
      <c r="L78" s="22"/>
      <c r="M78" s="22"/>
      <c r="N78" s="22"/>
      <c r="O78" s="22"/>
      <c r="P78" s="22"/>
    </row>
    <row r="79" spans="1:16" ht="8.25" customHeight="1" x14ac:dyDescent="0.2">
      <c r="A79" s="20" t="s">
        <v>26</v>
      </c>
      <c r="B79" s="20"/>
      <c r="C79" s="20"/>
      <c r="D79" s="20"/>
      <c r="E79" s="20"/>
      <c r="F79" s="20"/>
      <c r="G79" s="20"/>
      <c r="H79" s="20"/>
      <c r="I79" s="20"/>
      <c r="J79" s="20"/>
      <c r="K79" s="20"/>
      <c r="L79" s="20"/>
      <c r="M79" s="20"/>
      <c r="N79" s="20"/>
      <c r="O79" s="20"/>
      <c r="P79" s="20"/>
    </row>
    <row r="80" spans="1:16" ht="15" customHeight="1" x14ac:dyDescent="0.2">
      <c r="A80" s="22" t="s">
        <v>12</v>
      </c>
      <c r="B80" s="22"/>
      <c r="C80" s="22"/>
      <c r="D80" s="22"/>
      <c r="E80" s="22"/>
      <c r="F80" s="22"/>
      <c r="G80" s="22"/>
      <c r="H80" s="22"/>
      <c r="I80" s="22"/>
      <c r="J80" s="22"/>
      <c r="K80" s="22"/>
      <c r="L80" s="22"/>
      <c r="M80" s="22"/>
      <c r="N80" s="22"/>
      <c r="O80" s="22"/>
      <c r="P80" s="22"/>
    </row>
    <row r="81" spans="1:16" ht="8.25" customHeight="1" x14ac:dyDescent="0.2">
      <c r="A81" s="20" t="s">
        <v>20</v>
      </c>
      <c r="B81" s="20"/>
      <c r="C81" s="20"/>
      <c r="D81" s="20"/>
      <c r="E81" s="20"/>
      <c r="F81" s="20"/>
      <c r="G81" s="20"/>
      <c r="H81" s="20"/>
      <c r="I81" s="20"/>
      <c r="J81" s="20"/>
      <c r="K81" s="20"/>
      <c r="L81" s="20"/>
      <c r="M81" s="20"/>
      <c r="N81" s="20"/>
      <c r="O81" s="20"/>
      <c r="P81" s="20"/>
    </row>
    <row r="82" spans="1:16" ht="8.25" customHeight="1" x14ac:dyDescent="0.2">
      <c r="A82" s="22" t="s">
        <v>13</v>
      </c>
      <c r="B82" s="22"/>
      <c r="C82" s="22"/>
      <c r="D82" s="22"/>
      <c r="E82" s="22"/>
      <c r="F82" s="22"/>
      <c r="G82" s="22"/>
      <c r="H82" s="22"/>
      <c r="I82" s="22"/>
      <c r="J82" s="22"/>
      <c r="K82" s="22"/>
      <c r="L82" s="22"/>
      <c r="M82" s="22"/>
      <c r="N82" s="22"/>
      <c r="O82" s="22"/>
      <c r="P82" s="22"/>
    </row>
    <row r="83" spans="1:16" ht="8.4499999999999993" customHeight="1" x14ac:dyDescent="0.2">
      <c r="A83" s="20" t="s">
        <v>25</v>
      </c>
      <c r="B83" s="20"/>
      <c r="C83" s="20"/>
      <c r="D83" s="20"/>
      <c r="E83" s="20"/>
      <c r="F83" s="20"/>
      <c r="G83" s="20"/>
      <c r="H83" s="20"/>
      <c r="I83" s="20"/>
      <c r="J83" s="20"/>
      <c r="K83" s="20"/>
      <c r="L83" s="20"/>
      <c r="M83" s="20"/>
      <c r="N83" s="20"/>
      <c r="O83" s="20"/>
      <c r="P83" s="20"/>
    </row>
    <row r="84" spans="1:16" ht="15" customHeight="1" x14ac:dyDescent="0.2">
      <c r="A84" s="20" t="s">
        <v>27</v>
      </c>
      <c r="B84" s="20"/>
      <c r="C84" s="20"/>
      <c r="D84" s="20"/>
      <c r="E84" s="20"/>
      <c r="F84" s="20"/>
      <c r="G84" s="20"/>
      <c r="H84" s="20"/>
      <c r="I84" s="20"/>
      <c r="J84" s="20"/>
      <c r="K84" s="20"/>
      <c r="L84" s="20"/>
      <c r="M84" s="20"/>
      <c r="N84" s="20"/>
      <c r="O84" s="20"/>
      <c r="P84" s="20"/>
    </row>
    <row r="85" spans="1:16" ht="15" customHeight="1" x14ac:dyDescent="0.2">
      <c r="A85" s="23" t="s">
        <v>166</v>
      </c>
      <c r="B85" s="23"/>
      <c r="C85" s="23"/>
      <c r="D85" s="23"/>
      <c r="E85" s="23"/>
      <c r="F85" s="23"/>
      <c r="G85" s="23"/>
      <c r="H85" s="23"/>
      <c r="I85" s="23"/>
      <c r="J85" s="23"/>
      <c r="K85" s="23"/>
      <c r="L85" s="23"/>
      <c r="M85" s="23"/>
      <c r="N85" s="23"/>
      <c r="O85" s="23"/>
      <c r="P85" s="23"/>
    </row>
    <row r="86" spans="1:16" ht="8.25" customHeight="1" x14ac:dyDescent="0.2">
      <c r="A86" s="25" t="s">
        <v>203</v>
      </c>
      <c r="B86" s="25"/>
      <c r="C86" s="25"/>
      <c r="D86" s="25"/>
      <c r="E86" s="25"/>
      <c r="F86" s="25"/>
      <c r="G86" s="25"/>
      <c r="H86" s="25"/>
      <c r="I86" s="25"/>
      <c r="J86" s="25"/>
      <c r="K86" s="25"/>
      <c r="L86" s="25"/>
      <c r="M86" s="25"/>
      <c r="N86" s="25"/>
      <c r="O86" s="25"/>
      <c r="P86" s="25"/>
    </row>
    <row r="87" spans="1:16" ht="8.25" customHeight="1" x14ac:dyDescent="0.2">
      <c r="A87" s="22" t="s">
        <v>14</v>
      </c>
      <c r="B87" s="22"/>
      <c r="C87" s="22"/>
      <c r="D87" s="22"/>
      <c r="E87" s="22"/>
      <c r="F87" s="22"/>
      <c r="G87" s="22"/>
      <c r="H87" s="22"/>
      <c r="I87" s="22"/>
      <c r="J87" s="22"/>
      <c r="K87" s="22"/>
      <c r="L87" s="22"/>
      <c r="M87" s="22"/>
      <c r="N87" s="22"/>
      <c r="O87" s="22"/>
      <c r="P87" s="22"/>
    </row>
    <row r="88" spans="1:16" ht="16.350000000000001" customHeight="1" x14ac:dyDescent="0.2">
      <c r="A88" s="20" t="s">
        <v>15</v>
      </c>
      <c r="B88" s="20"/>
      <c r="C88" s="20"/>
      <c r="D88" s="20"/>
      <c r="E88" s="20"/>
      <c r="F88" s="20"/>
      <c r="G88" s="20"/>
      <c r="H88" s="20"/>
      <c r="I88" s="20"/>
      <c r="J88" s="20"/>
      <c r="K88" s="20"/>
      <c r="L88" s="20"/>
      <c r="M88" s="20"/>
      <c r="N88" s="20"/>
      <c r="O88" s="20"/>
      <c r="P88" s="20"/>
    </row>
    <row r="89" spans="1:16" ht="10.5" customHeight="1" x14ac:dyDescent="0.2">
      <c r="A89" s="20" t="s">
        <v>16</v>
      </c>
      <c r="B89" s="20"/>
      <c r="C89" s="20"/>
      <c r="D89" s="20"/>
      <c r="E89" s="20"/>
      <c r="F89" s="20"/>
      <c r="G89" s="20"/>
      <c r="H89" s="20"/>
      <c r="I89" s="20"/>
      <c r="J89" s="20"/>
      <c r="K89" s="20"/>
      <c r="L89" s="20"/>
      <c r="M89" s="20"/>
      <c r="N89" s="20"/>
      <c r="O89" s="20"/>
      <c r="P89" s="20"/>
    </row>
    <row r="90" spans="1:16" ht="9.75" customHeight="1" x14ac:dyDescent="0.2">
      <c r="A90" s="22" t="s">
        <v>198</v>
      </c>
      <c r="B90" s="20"/>
      <c r="C90" s="20"/>
      <c r="D90" s="20"/>
      <c r="E90" s="20"/>
      <c r="F90" s="20"/>
      <c r="G90" s="20"/>
      <c r="H90" s="20"/>
      <c r="I90" s="20"/>
      <c r="J90" s="20"/>
      <c r="K90" s="20"/>
      <c r="L90" s="20"/>
      <c r="M90" s="20"/>
      <c r="N90" s="20"/>
      <c r="O90" s="20"/>
      <c r="P90" s="20"/>
    </row>
    <row r="91" spans="1:16" ht="17.25" customHeight="1" x14ac:dyDescent="0.2">
      <c r="A91" s="21" t="s">
        <v>204</v>
      </c>
      <c r="B91" s="21"/>
      <c r="C91" s="21"/>
      <c r="D91" s="21"/>
      <c r="E91" s="21"/>
      <c r="F91" s="21"/>
      <c r="G91" s="21"/>
      <c r="H91" s="21"/>
      <c r="I91" s="21"/>
      <c r="J91" s="21"/>
      <c r="K91" s="21"/>
      <c r="L91" s="21"/>
      <c r="M91" s="21"/>
      <c r="N91" s="21"/>
      <c r="O91" s="21"/>
      <c r="P91" s="21"/>
    </row>
  </sheetData>
  <autoFilter ref="D2:D72" xr:uid="{D116B2F0-870D-49AD-AC50-46CCE52F0E0F}">
    <sortState ref="A3:P72">
      <sortCondition ref="D2:D72"/>
    </sortState>
  </autoFilter>
  <mergeCells count="20">
    <mergeCell ref="A74:P74"/>
    <mergeCell ref="A73:P73"/>
    <mergeCell ref="A77:P77"/>
    <mergeCell ref="A1:P1"/>
    <mergeCell ref="A88:P88"/>
    <mergeCell ref="A78:P78"/>
    <mergeCell ref="A79:P79"/>
    <mergeCell ref="A80:P80"/>
    <mergeCell ref="A81:P81"/>
    <mergeCell ref="A76:P76"/>
    <mergeCell ref="A75:P75"/>
    <mergeCell ref="A86:P86"/>
    <mergeCell ref="A89:P89"/>
    <mergeCell ref="A91:P91"/>
    <mergeCell ref="A82:P82"/>
    <mergeCell ref="A83:P83"/>
    <mergeCell ref="A84:P84"/>
    <mergeCell ref="A85:P85"/>
    <mergeCell ref="A87:P87"/>
    <mergeCell ref="A90:P90"/>
  </mergeCells>
  <hyperlinks>
    <hyperlink ref="A88" r:id="rId1" display="http://www.vgm.gov.tr/" xr:uid="{65BE0E37-8E2C-4370-B110-429CFEB39942}"/>
  </hyperlinks>
  <printOptions horizontalCentered="1"/>
  <pageMargins left="0" right="0" top="0.59055118110236227" bottom="0" header="0" footer="0"/>
  <pageSetup paperSize="8" scale="161" fitToWidth="2" fitToHeight="0" orientation="landscape" verticalDpi="598" r:id="rId2"/>
  <rowBreaks count="1" manualBreakCount="1">
    <brk id="7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İHALE LİSTESİ</vt:lpstr>
      <vt:lpstr>'İHALE LİSTESİ'!Yazdırma_Alanı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Sezai Gökhan KİÇİK</cp:lastModifiedBy>
  <cp:lastPrinted>2026-04-14T11:27:12Z</cp:lastPrinted>
  <dcterms:created xsi:type="dcterms:W3CDTF">2021-04-26T10:53:30Z</dcterms:created>
  <dcterms:modified xsi:type="dcterms:W3CDTF">2026-04-14T11:27:50Z</dcterms:modified>
</cp:coreProperties>
</file>